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m_deruiter_bmodesto_com/Documents/Bureaublad/"/>
    </mc:Choice>
  </mc:AlternateContent>
  <xr:revisionPtr revIDLastSave="17" documentId="8_{016EAA6D-E4F2-4418-B2A0-FA55618B27D3}" xr6:coauthVersionLast="47" xr6:coauthVersionMax="47" xr10:uidLastSave="{52DF1996-0354-4D4C-A61E-B5903CEBAC39}"/>
  <bookViews>
    <workbookView xWindow="28680" yWindow="-120" windowWidth="29040" windowHeight="15840" activeTab="1" xr2:uid="{00000000-000D-0000-FFFF-FFFF00000000}"/>
  </bookViews>
  <sheets>
    <sheet name="Regular" sheetId="1" r:id="rId1"/>
    <sheet name="Special offer" sheetId="7" r:id="rId2"/>
  </sheets>
  <definedNames>
    <definedName name="_xlnm._FilterDatabase" localSheetId="0" hidden="1">Regular!$B$12:$H$273</definedName>
    <definedName name="_xlnm._FilterDatabase" localSheetId="1" hidden="1">'Special offer'!$B$1:$G$12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7" i="7" l="1"/>
  <c r="D8" i="7"/>
  <c r="D8" i="1" l="1"/>
</calcChain>
</file>

<file path=xl/sharedStrings.xml><?xml version="1.0" encoding="utf-8"?>
<sst xmlns="http://schemas.openxmlformats.org/spreadsheetml/2006/main" count="1098" uniqueCount="567">
  <si>
    <t>Reference</t>
  </si>
  <si>
    <t>Article description</t>
  </si>
  <si>
    <t>Current date:</t>
  </si>
  <si>
    <t>Current week:</t>
  </si>
  <si>
    <t>Last clutch:</t>
  </si>
  <si>
    <t>Internal
article no.</t>
  </si>
  <si>
    <t>Trade Holder</t>
  </si>
  <si>
    <t>SPECIAL OFFER</t>
  </si>
  <si>
    <t>Comments BMM</t>
  </si>
  <si>
    <t>Slightly damaged.</t>
  </si>
  <si>
    <t>Available
QTY</t>
  </si>
  <si>
    <t>Minimun
exp. date</t>
  </si>
  <si>
    <t>Maximum
exp. date</t>
  </si>
  <si>
    <t>Qty 
of interest</t>
  </si>
  <si>
    <t>Purchase
price</t>
  </si>
  <si>
    <t>JG600</t>
  </si>
  <si>
    <t>3391G</t>
  </si>
  <si>
    <t>1533-1</t>
  </si>
  <si>
    <t>1541NP</t>
  </si>
  <si>
    <t>R1542</t>
  </si>
  <si>
    <t>1624W</t>
  </si>
  <si>
    <t>98818-80</t>
  </si>
  <si>
    <t>WIN9086501</t>
  </si>
  <si>
    <t>A2581NF</t>
  </si>
  <si>
    <t>4253523-01</t>
  </si>
  <si>
    <t>9167510E</t>
  </si>
  <si>
    <t>4617207V</t>
  </si>
  <si>
    <t>4617509F</t>
  </si>
  <si>
    <t>4616025V</t>
  </si>
  <si>
    <t>8728844F-06</t>
  </si>
  <si>
    <t>FB99965</t>
  </si>
  <si>
    <t>4268130B</t>
  </si>
  <si>
    <t>4269136S-01</t>
  </si>
  <si>
    <t>4056504-01</t>
  </si>
  <si>
    <t>2C4009K</t>
  </si>
  <si>
    <t>2C4711K</t>
  </si>
  <si>
    <t>Bepanthen ointment</t>
  </si>
  <si>
    <t>47375-00</t>
  </si>
  <si>
    <t>2205-00</t>
  </si>
  <si>
    <t>BFF5</t>
  </si>
  <si>
    <t>965246/187639</t>
  </si>
  <si>
    <t>965253 / 187971</t>
  </si>
  <si>
    <t>Oorspray</t>
  </si>
  <si>
    <t>1555-35</t>
  </si>
  <si>
    <t>01026-00</t>
  </si>
  <si>
    <t>73251-01</t>
  </si>
  <si>
    <t>73240-00</t>
  </si>
  <si>
    <t>72698-02</t>
  </si>
  <si>
    <t>2099-00</t>
  </si>
  <si>
    <t>72216-01</t>
  </si>
  <si>
    <t>01022-00</t>
  </si>
  <si>
    <t>Dermatix siliconen gel</t>
  </si>
  <si>
    <t>AHVM12</t>
  </si>
  <si>
    <t>660H</t>
  </si>
  <si>
    <t>MCP442H</t>
  </si>
  <si>
    <t>VCP626E</t>
  </si>
  <si>
    <t>DYKQSUITEL4CEA</t>
  </si>
  <si>
    <t>DYND70880E</t>
  </si>
  <si>
    <t>ACC-LR6</t>
  </si>
  <si>
    <t>MMT-243A</t>
  </si>
  <si>
    <t>MMT-242A</t>
  </si>
  <si>
    <t>MMT-397A</t>
  </si>
  <si>
    <t>MMT-332A</t>
  </si>
  <si>
    <t>8-4356-93-320-1</t>
  </si>
  <si>
    <t>Infatrini</t>
  </si>
  <si>
    <t>Infatrini Peptisorb Bottle</t>
  </si>
  <si>
    <t>AT1042</t>
  </si>
  <si>
    <t>AT1004</t>
  </si>
  <si>
    <t>Nutramigen Puramino</t>
  </si>
  <si>
    <t>RR750</t>
  </si>
  <si>
    <t>21-7302-24</t>
  </si>
  <si>
    <t>MAS065</t>
  </si>
  <si>
    <t>2015Z</t>
  </si>
  <si>
    <t>TCH501</t>
  </si>
  <si>
    <t>MNG415DE</t>
  </si>
  <si>
    <t>CAD020</t>
  </si>
  <si>
    <t>CAD011</t>
  </si>
  <si>
    <t>PF-01</t>
  </si>
  <si>
    <t>AN2138R1</t>
  </si>
  <si>
    <t>AN2425R1</t>
  </si>
  <si>
    <t>-</t>
  </si>
  <si>
    <t>Thealoz Duo Oogdruppels Flacon 10ml</t>
  </si>
  <si>
    <t>3M Nederland B.V.</t>
  </si>
  <si>
    <t>Abbott Diabetes Care</t>
  </si>
  <si>
    <t>Ascensia Diabetes Care Netherlands B.V.</t>
  </si>
  <si>
    <t>B.Braun Medical BV.</t>
  </si>
  <si>
    <t xml:space="preserve">B.Braun Medical BV. </t>
  </si>
  <si>
    <t>Baxter B.V.</t>
  </si>
  <si>
    <t>Bayer B.V.</t>
  </si>
  <si>
    <t>Becton-Dickinson BV</t>
  </si>
  <si>
    <t>BSN Medical</t>
  </si>
  <si>
    <t>C.R. Bard Netherlands Sales BV</t>
  </si>
  <si>
    <t>Coloplast B.V.</t>
  </si>
  <si>
    <t xml:space="preserve">Coloplast B.V. </t>
  </si>
  <si>
    <t>Convatec</t>
  </si>
  <si>
    <t>Convatec Nederland B.V.</t>
  </si>
  <si>
    <t xml:space="preserve">Convatec Nederland B.V. </t>
  </si>
  <si>
    <t>Coopération Pharmaceutique Française</t>
  </si>
  <si>
    <t>Dansac NL</t>
  </si>
  <si>
    <t>Essity Netherlands B.V.</t>
  </si>
  <si>
    <t xml:space="preserve">Essity Netherlands B.V. </t>
  </si>
  <si>
    <t>Fresenius Kabi Nederland Bv</t>
  </si>
  <si>
    <t>Hanson Medical Inc.</t>
  </si>
  <si>
    <t>Hartmann B.V.</t>
  </si>
  <si>
    <t xml:space="preserve">Hartmann B.V. </t>
  </si>
  <si>
    <t>Hollister</t>
  </si>
  <si>
    <t>Johnson &amp; Johnson Medical BV</t>
  </si>
  <si>
    <t>Lohmann &amp; Rauscher B.V.</t>
  </si>
  <si>
    <t xml:space="preserve">Lohmann &amp; Rauscher B.V. </t>
  </si>
  <si>
    <t>Mediq Nederland B.V.</t>
  </si>
  <si>
    <t>Medline</t>
  </si>
  <si>
    <t>Medtronic Trading NL B.V. Heerlen</t>
  </si>
  <si>
    <t>Menarini Benelux Nv</t>
  </si>
  <si>
    <t>Molnlycke Health Care Bv</t>
  </si>
  <si>
    <t>Molnlycke Healthcare Bv</t>
  </si>
  <si>
    <t>Novo Nordisk Bv.</t>
  </si>
  <si>
    <t>Nutricia Ltd.</t>
  </si>
  <si>
    <t>Owen Mumford Limited</t>
  </si>
  <si>
    <t>Reckitt Benckiser Healthcare B.V.</t>
  </si>
  <si>
    <t>Roche Diagnostics Nederland B.V.</t>
  </si>
  <si>
    <t>Serag Wiessner</t>
  </si>
  <si>
    <t>Siemens Healthcare Diagnostics B.V.</t>
  </si>
  <si>
    <t>Smith &amp; Nephew Nederland C.V.</t>
  </si>
  <si>
    <t xml:space="preserve">Smith &amp; Nephew Nederland C.V. </t>
  </si>
  <si>
    <t>Smiths Medical Nederland BV</t>
  </si>
  <si>
    <t>Systagenix Wound Management Ltd</t>
  </si>
  <si>
    <t xml:space="preserve">Telic S.A.U. </t>
  </si>
  <si>
    <t>Terumo Europe BV</t>
  </si>
  <si>
    <t>Ypsomed BV</t>
  </si>
  <si>
    <t>QTY 
of interest</t>
  </si>
  <si>
    <t>Accu-Chek Aviva  (06453970054) - - - - 50 teststrips - NL</t>
  </si>
  <si>
    <t>Accu-Chek Flexlink I Bhc Infusieset  8mm/ 60cm (04626435001) - - - - 10 stuks - NL</t>
  </si>
  <si>
    <t>Accu-Fine Pennaalden 0,25x5mm 31G (09504613001) - - - - 100 stuks - NL</t>
  </si>
  <si>
    <t>Acticoat 7 Zilverkompres 10x12,5cm (66000796) - - - - 5 stuks - NL</t>
  </si>
  <si>
    <t>Actisorb Silver 220 Koolstof+Zilv Kpr St 6,5x9,5cm (MAS065) - - - - 10 stuks - NL</t>
  </si>
  <si>
    <t>Adaptic Geimpregneerd Gaas Ster  7,6x20,3cm (2015Z) - - - - 10 stuks - NL</t>
  </si>
  <si>
    <t>Adaptic Touch 7,6x5cm (TCH501) - - - - 10 stuks - NL</t>
  </si>
  <si>
    <t>Aesculap Sterilit Spray (JG600) - 300 ml - 6 stuks - NL</t>
  </si>
  <si>
    <t>Allevyn Adhesive Foamkompres 10x10cm (66000599) - - - - 10 stuks - NL</t>
  </si>
  <si>
    <t>Allevyn Adhesive Foamkompres 12,5x12,5cm (66000044) - - - - 10 stuks - NL</t>
  </si>
  <si>
    <t>Allevyn Adhesive Foamkompress 7x8cm (66801111) - - - - 12 stuk - DE</t>
  </si>
  <si>
    <t>Allevyn Adhesive Schuimverband 12x13cm  (66801112) - - - - 12 stuks - DE</t>
  </si>
  <si>
    <t>Allevyn Adhesive 12,5x12,5cm (66800010) - - - - 10 stuks - NL</t>
  </si>
  <si>
    <t>Allevyn Gentle Border foamcomp 10x10cm (66800270) - - - - 10 stuks - NL</t>
  </si>
  <si>
    <t>Allevyn Gentle Border foamcomp 7,5x7,5cm  (66800269) - - - - 10 stuks - NL</t>
  </si>
  <si>
    <t>Allevyn Gentle Border lite 7,5x7,5  (66800834) - - - - 10 stuks - NL</t>
  </si>
  <si>
    <t>Allevyn Gentle Border Lite 8x15cm (66800837) - - - - 10 stuks - NL</t>
  </si>
  <si>
    <t>Allevyn Gentle Border Multisite 17,1x17,9cm (66800959) - - - - 10 stuks - NL</t>
  </si>
  <si>
    <t>Allevyn Gentle Border Silicon Foamkomp 10x20cm (66800900) - - - - 10 stuks - NL</t>
  </si>
  <si>
    <t>Allevyn Gentle foamcomp 5x5cm (66802135) - - - - 5 stuks - DE</t>
  </si>
  <si>
    <t>Allevyn Heel Voorgevormd Hielkompres (66007630) - - - - 5 stuks - NL</t>
  </si>
  <si>
    <t>Allevyn Heel 10,5 x 13,5cm  (66800021) - - - - 5 stuks - NL</t>
  </si>
  <si>
    <t>Allevyn Life Heel Silicon Combi-Foamkomp 25,2x25cm (66801304) - - - - 5 stuks - NL</t>
  </si>
  <si>
    <t>Allevyn Life Silicon Combi-Foamkomp  M 12,9x12,9cm (66801068) - - - - 10 stuks - NL</t>
  </si>
  <si>
    <t>Allevyn Non Adhesive 10x10cm  (66800022) - - - - 10 stuks - NL</t>
  </si>
  <si>
    <t>Allevyn Non Adhesive 5x5cm  (66800024) - - - - 10 stuks - NL</t>
  </si>
  <si>
    <t>Allevyn schuimverband steriel 10,5 x 13,5  (66801121) - - - - 7 stuks - DE</t>
  </si>
  <si>
    <t>Aquacel Ag+ Extra Dressing  5x5cm NL/DE (413566) - - - - 10 stuks - NL</t>
  </si>
  <si>
    <t>Aquacel Ag+ Extra Dressing 10x10cm MET VLAGGETJES NL/DE (413567) - - - - 10 stuks - NL</t>
  </si>
  <si>
    <t>Aquacel AG Extra 15x15cm NL/DE (420678) - - - - 5 stuks - NL</t>
  </si>
  <si>
    <t>Aquacel Ag Extra 20x30cm NL/DE (420679) - - - - 5 stuks - NL</t>
  </si>
  <si>
    <t>Aquacel Extra Ag Hydrofiber Verband 10x10cm (420676) - - - - 10 stuks - NL</t>
  </si>
  <si>
    <t>Aquacel Extra AG Hydrofiber verband 5 x 5cm NL/DE (403706) - - - - 10 stuks - NL</t>
  </si>
  <si>
    <t>Aquacel Foam Adhesief  8x 8cm MET VLAGGETJES - NL/DE (420804) - - - - 10 stuks - NL</t>
  </si>
  <si>
    <t>Aquacel Foam Adhesief  8x 8cm (420804) - - - - 10 stuks - NL</t>
  </si>
  <si>
    <t>Aquacel Foam Adhesief Hiel NL/DE (420625) - - - - 5 stuks - NL</t>
  </si>
  <si>
    <t>Aquacel Foam Adhesief 12,5x12,5cm NL/DE (420619) - - - - 10 stuks - NL</t>
  </si>
  <si>
    <t>Aquacel Foam Ag Adhesief  8x8cm NL/DE (420805) - - - - 10 stuks - NL</t>
  </si>
  <si>
    <t>Aquacel Foam Ag Adhesief Hiel 14x19,8cm NL/DE (420647) - - - - 5 stuks - NL</t>
  </si>
  <si>
    <t>Aquacel Foam Niet Adhesief  5x5cm NL/DE (420631) - - - - 10 stuks - NL</t>
  </si>
  <si>
    <t>Aquacel Foam Pro 10x10cm Hydrofiber Schuimverband (422357) - - - - 10 stuks - NL</t>
  </si>
  <si>
    <t>Aquacel Foam Pro 15x15cm Hydrofiber Schuimverband (422358) - - - - 10 stuks - NL</t>
  </si>
  <si>
    <t>Aquacel Foam Pro 8x8cm Hydrofiber Schuimverband (422359) - - - - 10 stuks - NL</t>
  </si>
  <si>
    <t>Aquacel Streng Met Versterkende Vezel 1x45cm NL/DE (420127) - - - - 5 stuks - NL</t>
  </si>
  <si>
    <t>Askina Soft Wundverband, steril 9 x 5cm (WIN9086501) - - - - 50 stuks - NL</t>
  </si>
  <si>
    <t>Assura Sense Uro MK Ø10-55mm midi TR 370ml (14212) - - - - 20 stuks - NL</t>
  </si>
  <si>
    <t>Atrauman Ag Zalfkompres Zilv 10x10cm Ster (499573) - - - - 10 stuks - NL</t>
  </si>
  <si>
    <t>Atrauman Siliconenkompres  7,5x10cm Ster (499553) - - - - 50 stuks - NL</t>
  </si>
  <si>
    <t>Atrauman Siliconenkompres Steriel 5 x 7 cm  (499567) - - - - 5 stuks - NL</t>
  </si>
  <si>
    <t>Atrauman Siliconenkompres 10x20cm (499564) - - - - 10 stuks - NL</t>
  </si>
  <si>
    <t>Atrauman Zalfvlies 10x20cm (499536) - - - - 30 stuks - NL</t>
  </si>
  <si>
    <t>Atrauman Zalfvlies 20x30cm (499515) - - - - 10 stuks - NL</t>
  </si>
  <si>
    <t>Atrauman Zalfvlies 5x5cm (499550) - - - - 50 stuks - NL</t>
  </si>
  <si>
    <t>Audispray Adult Oorhygiëne Oorspray (Oorspray) - 50 ml - 1 stuk - NL</t>
  </si>
  <si>
    <t>Bactigras Antiseptisch Vetgaaskompres 10x10cm (7457) - - - - 10 stuks - NL</t>
  </si>
  <si>
    <t>Bactigras Antiseptisch Vetgaaskompres 15x20cm (7461) - - - - 10 stuks - NL</t>
  </si>
  <si>
    <t>Barrier Classic OJ SP L-L 131cm (650104) - - - - 20 stuks - NL</t>
  </si>
  <si>
    <t>Barrier Classic Tie-back OJ SP L 120cm  (640102) - - - - 22 stuks - NL</t>
  </si>
  <si>
    <t>Barrier Clean air suit broek mt S  (843100) - - - - 26 stuks - NL</t>
  </si>
  <si>
    <t>Barrier Clean Air Suite Broek, Elastische boorden met trekkoord Mt M (843200) - - - - 22 stuks - NL</t>
  </si>
  <si>
    <t>Barrier Standaard XRD 30x45 cm (175260)  - - - - 55 stuks - NL</t>
  </si>
  <si>
    <t>Barrier T.U.R set  (888222) - - - - 6 stuks - NL</t>
  </si>
  <si>
    <t>Barrier Warm-up jacket Unisoft - 3/4 mouwen - groen - M (18310) - - - - 12 stuks - NL</t>
  </si>
  <si>
    <t>Barrier Warm-up jacket Unisoft - 3/4 mouwen - groen - XL (18330) - - - - 12 stuks - NL</t>
  </si>
  <si>
    <t>B-D Autoshield Duo 5mm (329605) - - - - 100 stuks - NL</t>
  </si>
  <si>
    <t>B-D Microfine + Insulinespuit 0,5mlx8mm 30G (324825) - - - - 100 stuks - NL</t>
  </si>
  <si>
    <t>B-D Microfine + Pennaald 6mm 31G (2023 will be replaced by 320696) (320734) - - - - 100 stuks - NL</t>
  </si>
  <si>
    <t>B-D Microfine + Pennaald 6mm 32G (320696) - - - - 100 stuks - NL</t>
  </si>
  <si>
    <t>B-D Microfine + 29G 0,33mm x 12,7mm (320188) - - - - 100 stuks - NL</t>
  </si>
  <si>
    <t>B-D Microfine Ultra Pennaald 4mm 32G Easyflow (Green) (320584) - - - - 100 naalden - NL</t>
  </si>
  <si>
    <t>B-D Microfine Ultra Pennaald 4mm 32G Easyflow (320141) - - - - 100 naalden - NL</t>
  </si>
  <si>
    <t>BD Nexiva gesloten I.V.-kathetersysteem - Y-versie met 2x Q-Syte 20 G 25 mm (383536) - - - - 20 stuks - NL</t>
  </si>
  <si>
    <t>BD Nexiva gesloten I.V.-kathetersysteem - Y-versie met 2x Q-Syte 22 G 25 mm (383532) - - - - 20 stuks - NL</t>
  </si>
  <si>
    <t>BD Nexiva 22G 25mm (383512) - - - - 20 stuks - NL</t>
  </si>
  <si>
    <t>BD Nexivia 24G 19mm (383511) - - - - 20 stuks - NL</t>
  </si>
  <si>
    <t>B-D Posiflush wwsp Sp 10ml (306575) - 10 ml - 30 stuks - NL</t>
  </si>
  <si>
    <t>B-D Q-Syte Split-Septum Gesloten Iv Luertoegang (385100) - - - - 50 stuks - NL</t>
  </si>
  <si>
    <t>BD Saf-T-Intima Recht met P.R.N. 24 G 3/4 0,7 x 18 mm (383318) - - - - 25 stuks - NL</t>
  </si>
  <si>
    <t>BD Thin wall 32Gx4mm (320211) - - - - 100 stuks - DE</t>
  </si>
  <si>
    <t>BD Ultra-Fine Pen naalden 31G 0,25x6mm (320523) - - - - 105 stuks - DE</t>
  </si>
  <si>
    <t>BD Ultra-Fine Pen naalden 31G 0,25x8mm (320524) - - - - 105 stuks - DE</t>
  </si>
  <si>
    <t>Biatain A. Heel 19cm x 20cm (334880) - - - - 5 stuks - NL</t>
  </si>
  <si>
    <t>Biatain Adhesive 12,5x12,5cm NL/DE (33420) - - - - 10 stuks - DE</t>
  </si>
  <si>
    <t>Biatain Adhesive 20x20cm NL/DE (33416) - - - - 5 stuks - DE</t>
  </si>
  <si>
    <t>Biatain Ag Niet Adhesief Schuimverband 5x7cm (351050) - - - - 5 stuks - SE</t>
  </si>
  <si>
    <t>Biatain Alginate Wondverband  5x5cm (3705) - - - - 30 stuks - NL</t>
  </si>
  <si>
    <t>Biatain Alginate Wondverband 10x10cm NL/DE (3710) - - - - 10 stuks - DE</t>
  </si>
  <si>
    <t>Biatain Schuimverband 10x10cm (33410) - - - - 10 stuks - NL</t>
  </si>
  <si>
    <t>Biatain Silicone Ag Adhesief Schuimverband 10x10cm (39637) - - - - 5 stuks - NL</t>
  </si>
  <si>
    <t>Biatain Silicone Ag Schuimverb Zilver 12,5x12,5cm NL/DE (39638) - - - - 5 stuks - DE</t>
  </si>
  <si>
    <t>Biatain Silicone B 10x10cm (33435) - - - - 5 stuks - NL</t>
  </si>
  <si>
    <t>Biatain Silicone B 12,5x12,5cm (334365) - - - - 5 stuks - NL</t>
  </si>
  <si>
    <t>Biatain Silicone Lite 10x10cm  (33445) - - - - 5 stuks - NL</t>
  </si>
  <si>
    <t>Biatain Silicone NB 10x10cm NL/DE (39022) - - - - 10 stuks - DE</t>
  </si>
  <si>
    <t>Biatain Silicone NB 10x10cm (39022) - - - - 10 stuks - NL</t>
  </si>
  <si>
    <t>Biatain Silicone NB 10x20cm S (39024) - - - - 5 stuks - NL</t>
  </si>
  <si>
    <t>Biatain Silicone NB 15X15 S NL/DE (39025) - - - - 5 stuks - DE</t>
  </si>
  <si>
    <t>Biatain Silicone Schuimverband Sacrum 15x19cm (33404) - - - - 5 stuks - NL</t>
  </si>
  <si>
    <t>Biatain Silicone Schuimverband 10x20cm NL/DE (33400) - - - - 5 stuks - DE</t>
  </si>
  <si>
    <t>Biatain Super Hydrocapillair Adh Verband 10x10cm (4610) - - - - 10 stuk - NL</t>
  </si>
  <si>
    <t>Biatain-Ibu schuimverband Na 10x10cm Ibuprof (34110) - - - - 5 stuks - NL</t>
  </si>
  <si>
    <t>Biogel Eclipse Indicator System mt 6 (60760) - - - - 50 stuks - NL</t>
  </si>
  <si>
    <t>Biogel Eclipse Indicator System mt 6,5 (60765) - - - - 50 stuks - NL</t>
  </si>
  <si>
    <t>Biogel Eclipse Indicator System mt 7 (60770) - - - - 50 stuks - NL</t>
  </si>
  <si>
    <t>Biogel Eclipse Indicator System mt 7,5 (60775) - - - - 50 stuks - NL</t>
  </si>
  <si>
    <t>Biogel Eclipse mt 6 (75160) - - - - 50 stuks - NL</t>
  </si>
  <si>
    <t>Biogel Eclipse mt 7 (75170) - - - - 50 stuks - NL</t>
  </si>
  <si>
    <t>Biogel Surgeons mt 6 (82260) - - - - 50 stuks - NL</t>
  </si>
  <si>
    <t>Biogel Surgeons mt 6,5 (82265) - - - - 50 stuks - NL</t>
  </si>
  <si>
    <t>Biogel Surgeons mt 7 (82270) - - - - 50 stuks - NL</t>
  </si>
  <si>
    <t>Biogel Surgeons mt 7,5 (82275) - - - - 50 stuks - NL</t>
  </si>
  <si>
    <t>Biogel Surgeons mt 8 (82280) - - - - 50 stuks - NL</t>
  </si>
  <si>
    <t>Biogel Surgeons mt 8,5  (82285) - - - - 50 stuks - NL</t>
  </si>
  <si>
    <t>Blayco Face Shield 225mm x 230mm (PF-01) - - - - 50 stuk - ES</t>
  </si>
  <si>
    <t>Catheterventiel Bard Flip Flo (BFF5) - - - - 1 x 5 stuk - NL</t>
  </si>
  <si>
    <t>Cica-Care Siliconengel 12x15cm (66250706) - - - - 1 stuk - NL</t>
  </si>
  <si>
    <t>Coloplast Assura Maxi 375ml (1755) - - - - 20 stuks - NL</t>
  </si>
  <si>
    <t>Coloplast Brava Skin Barrier Wipes (12021) - - - - 30 stuks - NL</t>
  </si>
  <si>
    <t>Coloplast Sensura Click Maxi pose hudf. 40mm (13324) - - - - 30 stuks - NL</t>
  </si>
  <si>
    <t>Coloplast Sensura Mio Click kolo midi 40mm (11201) - - - - 30 stuks - NL</t>
  </si>
  <si>
    <t>Coloplast SenSura Mio Concave lukket 10-60mm (18130) - - - - 10 stuks - NL</t>
  </si>
  <si>
    <t>Colostomy EsteemPlus 1pc closed 40mm (421822) - - - - 30 stuks - NL</t>
  </si>
  <si>
    <t>Combur 10 Teststrookje (04510062171) - - - - 100 stuks - NL</t>
  </si>
  <si>
    <t>Comfeel Purilon Gel 10x8cm (3906) (39060) - 8 gr - 10 stuk - NL</t>
  </si>
  <si>
    <t>Compridur 10cm x 5m (1056) - - - - 1 stuk - NL</t>
  </si>
  <si>
    <t>Comprilan El Windsel 5m x 10cm (1028) - - - - 1 stuk - NL</t>
  </si>
  <si>
    <t>Comprilan El Windsel 5m x 6cm (01026-00) - - - - 5x1 stuk - NL</t>
  </si>
  <si>
    <t>ConvaMax Superabsorbant non adhesive dressing 20cm x 40cm (422574) - - - - 10 stuks - NL</t>
  </si>
  <si>
    <t>ConvaMax Superabsorberend verband 10x10cm (422576) - - - - 10 stuks - NL</t>
  </si>
  <si>
    <t>Convatec Varihesive E plak 10x10 cm NL/DE (965246/187639) - - - - 10 stuks - NL</t>
  </si>
  <si>
    <t>Convatec Varihesive Plak 10x10cm (965253 / 187971) - - - - 5 stuks - DE</t>
  </si>
  <si>
    <t>Cosmopor E Wondverband 10x8cm Steriel (900873) - - - - 25 stuks - NL</t>
  </si>
  <si>
    <t>Cosmopor E Wondverband 15x8cm Steriel (900874) - - - - 25 stuks - NL</t>
  </si>
  <si>
    <t>Cosmopor E Wondverband 20x10cm Steriel (900876) - - - - 25 stuks - NL</t>
  </si>
  <si>
    <t>Cosmopor E Wondverband 35x10cm Steriel (900878) - - - - 25 stuks - NL</t>
  </si>
  <si>
    <t>Cosmopor Iv Infuuspleister Wit 6x8cm (900805) - - - - 50 stuks - NL</t>
  </si>
  <si>
    <t>Cosmopor Wondverband Zelfklevend  6x10cm Steriel (900802) - - - - 25 stuks - NL</t>
  </si>
  <si>
    <t>Cosmopor Wondverband Zelfklevend  7,2x5cm Steriel (900833) - - - - 10 stuks - NL</t>
  </si>
  <si>
    <t>Coverflex Grip 10mx10cm Maat E Wit (931070) - - - - 1 stuk - NL</t>
  </si>
  <si>
    <t>Curapor Steriel Eilandpleister 10x15cm (32914) - - - - 50 stuks - NL</t>
  </si>
  <si>
    <t>Curapor Steriel transparant 10x15cm (13103) - - - - 25 stuks - NL</t>
  </si>
  <si>
    <t>Curapor Steriel Wondverband Chirurgisch 10x15cm (32892) - - - - 50 stuks - DE</t>
  </si>
  <si>
    <t>Curapor Steriel Wondverband Chirurgisch 10x20cm (32893) - - - - 50 stuks - DE</t>
  </si>
  <si>
    <t>Cuticerin Zalfkompres  7,5x7,5cm (66045560) - - - - 50 stuks - NL</t>
  </si>
  <si>
    <t>Cutimed Siltec B schuimverband 12,5x12,5cm NL/DE (7328408) - - - - 12 stuks - DE</t>
  </si>
  <si>
    <t>Cutimed Siltec Sorbact 12,5cm x 12,5cm (73251-01) - - - - 10 stuks - NL</t>
  </si>
  <si>
    <t>Cutimed Sorbact Absorberend verband 10cm x 20cm (7216301) - - - - 24 stuks - NL</t>
  </si>
  <si>
    <t>Cutimed Sorbact Gel  7,5x 7,5cm (7261122) - - - - 12 stuks - NL</t>
  </si>
  <si>
    <t>Cutimed Sorbact Kompres  4x6cm (7216401) - - - - 5 stuks - NL</t>
  </si>
  <si>
    <t>Cutimed Sorbact Kompres 7cm x 9cm (7216503) - - - - 6 stuks - NL</t>
  </si>
  <si>
    <t>Cutimed Sorbion Sachet XL 45 x 25 cm (73240-00) - - - - 10 stuks - NL</t>
  </si>
  <si>
    <t>Cutimed Sorbion Sorbact 20 x 20cm (72698-02) - - - - 10 stuks - NL</t>
  </si>
  <si>
    <t>Cutimen Sorbion Sachet XL 25x45cm (7324003) - - - - 12 stuks - DE</t>
  </si>
  <si>
    <t>Cutiplast Plus Steriel Verband 7,8x15cm (66801599) - - - - 5 stuks - DE</t>
  </si>
  <si>
    <t>Cyto-Set Koppellijn Dehp-Vrij (A2581NF) - - - - 20 stuks - NL</t>
  </si>
  <si>
    <t>725-20/30</t>
  </si>
  <si>
    <t>Dansac GX-Tra Ring 20mm (725-20/30) - - - - 30 stuks - NL</t>
  </si>
  <si>
    <t>725-30/30</t>
  </si>
  <si>
    <t>Dansac GX-Tra Ring 30mm (725-30/30) - - - - 30 stuks - NL</t>
  </si>
  <si>
    <t>725-50/30</t>
  </si>
  <si>
    <t>Dansac GX-Tra Ring 50mm (725-50/30) - - - - 30 stuks - NL</t>
  </si>
  <si>
    <t>Dansac Nova 2 Convex plate 55mm/35mm (1555-35) - - - - 5 stuks - NL</t>
  </si>
  <si>
    <t>Deltec Medicatie Cassette 100ml (21-7302-24) - - - - 12 stuks - NL</t>
  </si>
  <si>
    <t>Dermabond Mini (HVD) (AHVM12) - - - - 12 stuks - NL</t>
  </si>
  <si>
    <t>Dermatix siliconen gel - 15 gr - 1 tube - NL</t>
  </si>
  <si>
    <t>Easypump II Lt  60- 30 S 2ml/uur 60ml (4540010) - - - - 10 stuks - NL</t>
  </si>
  <si>
    <t>Easypump II Lt 125- 25 S 5ml/Uur 125ml (4540006) - - - - 10 stuks - NL</t>
  </si>
  <si>
    <t>Easypump II Lt 270- 27 S 10ml/uur 270ml (4540008) - - - - 10 stuks - NL</t>
  </si>
  <si>
    <t>Easypump II Lt 270- 54 S 5ml/Uur 270ml (4540018) - - - - 10 stuks - NL</t>
  </si>
  <si>
    <t>Elastomull Windsel Ongecellofaneerd 4m x 4cm (2099-00) - - - - 20 stuks - NL</t>
  </si>
  <si>
    <t>Elastomull 10cm x 4m Rekbaar fixatiewindsel (4525300) - - - - 50 stuks - NL</t>
  </si>
  <si>
    <t>ES Kompressen steriel 10x10cm 8-lgs (401625) - - - - 5x2 stuks - NL</t>
  </si>
  <si>
    <t>ES Kompressen 10x10cm steriel 12-lgs (475507) - - - - 10x10 stuks - NL</t>
  </si>
  <si>
    <t>ES-Kompressen niet steriel 10x10cm 16-laags (401845) - - - - 100 stuks - NL</t>
  </si>
  <si>
    <t>Esteem colo PLUS kneedbaar 30-40mm (413510) - - - - 30 stuks - NL</t>
  </si>
  <si>
    <t>Esteem-Invisi 20-70mm (423386) - - - - 30 stuk - NL</t>
  </si>
  <si>
    <t>Ethicon Ethilon suture 6-0 FS3 45cm zwart (660H) - - - - 36 stuks - NL</t>
  </si>
  <si>
    <t>Ethicon suture 3-0 FS-1 (MCP442H) - - - - 36 stuks - NL</t>
  </si>
  <si>
    <t>Ethicon suture 70cm (VCP626E) - - - - 24 stuks - NL</t>
  </si>
  <si>
    <t>Exufiber Gelvormend Vezelverband 15x15cm (709903) - - - - 10 stuks - NL</t>
  </si>
  <si>
    <t>Fixomull Stretch Verband 10m x 15cm (2038) - - - - 1 stuk - NL</t>
  </si>
  <si>
    <t>Fixomull Stretch 10cm x 20m (47375-00) - - - - 1 stuk - NL</t>
  </si>
  <si>
    <t>72216-02</t>
  </si>
  <si>
    <t>Fixomull Transparent Fixatiefolie 10m x 15cm (72216-02) - - - - 1 stuk - NL</t>
  </si>
  <si>
    <t>Flat plate 2-piece 45mm (125264) - - - - 2 stuks - NL</t>
  </si>
  <si>
    <t>Flat plate 22-33mm 45mm (411803) - - - - 10 stuks - NL</t>
  </si>
  <si>
    <t>Folfusor LV  5 (2C4009K) - - - - 12 stuks - NL</t>
  </si>
  <si>
    <t>Folfusor SV  2,5 (2C4711K) - - - - 12 stuk - NL</t>
  </si>
  <si>
    <t>Foliodress Suit M P1 (992516) - - - - 1 stuk - NL</t>
  </si>
  <si>
    <t>Freestyle Precision Ketonen Teststrip (98820) - - - - 10 stuks - NL</t>
  </si>
  <si>
    <t>Freestyle Precision Teststrip NL/DE (98818-80) - - - - 50 stuks - NL</t>
  </si>
  <si>
    <t>Fresubin 2 Kcal creme Cappuccino (7162701) - - - - 4 stuks - NL</t>
  </si>
  <si>
    <t>Fresubin 2 kcal crème Chocolade (7169701) - - - - 4 stuks - NL</t>
  </si>
  <si>
    <t>Fresubin 2 Kcal Drink Bosvruchten 200 ml EasyBottle (8006601) - - - - 4 stuks - NL</t>
  </si>
  <si>
    <t>Fresubin 2 Kcal Drink Neutraal 200 ml EasyBottle (8008601) - - - - 4 stuks - NL</t>
  </si>
  <si>
    <t>Fresubin 2 Kcal Drink Vanille 200 ml EasyBottle (8011601) - - - - 4 stuks - NL</t>
  </si>
  <si>
    <t>Fresubin 2 Kcal Fibre Drink Chocolade 200 ml EasyBottle (8014601) - - - - 4 stuks - NL</t>
  </si>
  <si>
    <t>Gazin Gaaskompres 10x10cm 12L (18507) - - - - 100 stuks - NL</t>
  </si>
  <si>
    <t>Gazin gaaskompres 10x10cm 8L 2st-VP Steriel (13622) - - - - 50x2 stuks - NL</t>
  </si>
  <si>
    <t>Gazin Gaaskompres 5x5cm 8L 2st-vp steriel (13620) - - - - 50x2 stuks - NL</t>
  </si>
  <si>
    <t>Gazin Gaaskompres 7,5x 7,5cm 8L 2st-vp Steriel (13621) - - - - 50x2 stuks - NL</t>
  </si>
  <si>
    <t>Glucoject Lancet Plus 33G (44121) - - - - 100 stuks - NL</t>
  </si>
  <si>
    <t>Glucoject Lancet Plus 33G (44123) - - - - 200 stuks - NL</t>
  </si>
  <si>
    <t>Hollister Conform 2 5x 45mm/22mm (34622) - - - - 5 stuks - NL</t>
  </si>
  <si>
    <t>HydroClean ad. cav. 7,5x7,5cm (609168) - - - - 10 stuks - NL</t>
  </si>
  <si>
    <t>Hydroclean Cavity steriel 4cm rond (609002) - - - - 10 stuks - DE</t>
  </si>
  <si>
    <t>Hydroclean Cavity Steriel 7,5x7,5cm (609008) - - - - 10 stuks - NL</t>
  </si>
  <si>
    <t>Hydroclean Kompressen 5,5cm rond Steriel (609224) - - - - 10 stuks - NL</t>
  </si>
  <si>
    <t>Hydroclean Kompressen 7,5x7,5cm Steriel  (609226) - - - - 10 stuks - DE</t>
  </si>
  <si>
    <t>Hydroclean mini kompressen 3cm rond steriel (609001) - - - - 10 stuks - DE</t>
  </si>
  <si>
    <t>Hydroclean mini kompressen 3cm rond steriel (609001) - - - - 10 stuks - NL</t>
  </si>
  <si>
    <t>Hydroclean Plus Antibact Diam 4cm (609602) - - - - 10 stuks - NL</t>
  </si>
  <si>
    <t>Hydrocoll Sacraal wondverband ste 12x18cm (900755) - - - - 5x1 stuks - NL</t>
  </si>
  <si>
    <t>Hydrocoll Thin Wondverband Ster 7,5x7,5cm  (900757) - - - - 10 stuks - NL</t>
  </si>
  <si>
    <t>Hydrocoll Wondverband Steriel  7,5x7,5cm (900742) - - - - 10 stuks - NL</t>
  </si>
  <si>
    <t>Hydrofilm 10x15 cm steriel (970004) - - - - 10 stuks - NL</t>
  </si>
  <si>
    <t>Infusomat Spacelijn 250cm (8270066) - - - - 1 stuk - NL</t>
  </si>
  <si>
    <t>Intrasite Wondgel  8G In Applipak (7308) - 8G - - 10 stuks - NL</t>
  </si>
  <si>
    <t>Introcan Safety 3 24G x 19mm Pur Winged (4253523-01) - - - - 4 x 50 stuks - NL</t>
  </si>
  <si>
    <t>InvisiClose 30-40mm (423396) - - - - 30 stuk - NL</t>
  </si>
  <si>
    <t>Iodosorb Geimpregneerd Verband 5x10G Sachet (66001292) - 10 gr - 5 stuks - NL</t>
  </si>
  <si>
    <t>Kaltostat Ca-Na Algin Dressing  7,5x12cm NL/DE (168212) - - - - 10 stuks - NL</t>
  </si>
  <si>
    <t>Ketostix Euro Teststrip (8059142) - - - - 50 stuks - NL</t>
  </si>
  <si>
    <t>Lavanid Wondgel  (015271) - 10 gr - 12 stuks - DE</t>
  </si>
  <si>
    <t>Lavanid Wondgel (015274) - 100 gr - 1 tube - DE</t>
  </si>
  <si>
    <t>Lavanid 1 (14125) - - - - 10 x 250 ml - DE</t>
  </si>
  <si>
    <t>Lavanid 2 (14225) - - - - 10 x 250 ml - DE</t>
  </si>
  <si>
    <t>Leukoplast 5cm x 5m (153400) - - - - 6 stuk - NL</t>
  </si>
  <si>
    <t>Leukosilk Hechtpl Kunstz 5mx2,50cm +Klem (01022-00) - - - - 1 stuk - NL</t>
  </si>
  <si>
    <t>Leukotape Classic 10mx3,75cm (2205-00) - - - - 12 stuk - DE</t>
  </si>
  <si>
    <t>Lomatuell H Vaseline Verband 10x20cm Steriel (23316) - - - - 10 stuks - NL</t>
  </si>
  <si>
    <t>Lomatuell H Vaseline Verband 10x30cm Steriel (23317) - - - - 10 stuks - NL</t>
  </si>
  <si>
    <t>Lomatuell Pro 10x30cm Steriel DE (33619) - - - - 8 stuks - DE</t>
  </si>
  <si>
    <t>Mayo Overzettafelsloop 79x145cm (610601) - - - - 25 stuks - NL</t>
  </si>
  <si>
    <t>Medicoplast Rectaalkath CH25 40cm (140025) - - - - 100 stuks - NL</t>
  </si>
  <si>
    <t>Medtronic battery MiniMed AA 1x4 (ACC-LR6) - - - - 1 stuk - IE</t>
  </si>
  <si>
    <t>MMT-7040C2</t>
  </si>
  <si>
    <t>Medtronic Guardian 4 Glucose Sensor (MMT-7040C2) - - - - 5 stuk - NL</t>
  </si>
  <si>
    <t>Mefix Fixiervlies  11m x 10cm  (311090) - - - - 1 stuk - DE</t>
  </si>
  <si>
    <t>Mefix Zelfkl Verband Non Woven 10mx10,0cm (311000) - - - - 1 stuk - NL</t>
  </si>
  <si>
    <t>Melgisorb Plus 10x10cm (252200) - - - - 10 stuks - NL</t>
  </si>
  <si>
    <t>Mepiform littekenverband siliconen 10x18cm (293400) - - - - 5 stuks - NL</t>
  </si>
  <si>
    <t>Mepilex Ag Antimicrobieel Schuimv Sil 10x10cm St (287110) - - - - 5 stuks - NL</t>
  </si>
  <si>
    <t>Mepilex Bord Flex 15x20cm (595600) - - - - 5 stuks - NL</t>
  </si>
  <si>
    <t>Mepilex Border Ag 10x12,5cm (395360) - - - - 5 stuks - NL</t>
  </si>
  <si>
    <t>Mepilex Border Flex Ovaal 15x19Cm (583400) - - - - 5 stuks - NL</t>
  </si>
  <si>
    <t>Mepilex Border Flex 10x10cm (595311) - - - - 10 stuks - NL</t>
  </si>
  <si>
    <t>Mepilex Border Flex 7,5x7,5cm (595211) - - - - 10 stuks - NL</t>
  </si>
  <si>
    <t>Mepilex Border Lite Abs Schuimv Sil  5x12,5cm St (281100) - - - - 5 stuks - NL</t>
  </si>
  <si>
    <t>Mepilex Border Sacrum 18x18cm (282000) - - - - 5 stuks - NL</t>
  </si>
  <si>
    <t>Mepilex Border Sacrum 23x23cm schuimverband (282400) - - - - 5 stuks - NL</t>
  </si>
  <si>
    <t>Mepilex Border 15x15cm (295400) - - - - 5 stuks - NL</t>
  </si>
  <si>
    <t>Mepilex Border 7,5 x 7,5cm (295255) - - - - 10 stuks - DE</t>
  </si>
  <si>
    <t>Mepilex Lite E Dun Absorb Schuimv Sil 20x50cm St (284500) - - - - 4 stuk - NL</t>
  </si>
  <si>
    <t>Mepilex Lite 10x10cm (284100) - - - - 5 stuks - NL</t>
  </si>
  <si>
    <t>Mepilex Transfer 10x12cm (294700) - - - - 5 stuks - NL</t>
  </si>
  <si>
    <t>Mepilex XT 10x20cm (211200) - - - - 5 stuks - NL</t>
  </si>
  <si>
    <t>Mepilex XT 15x15cm (211300) - - - - 5 stuks - NL</t>
  </si>
  <si>
    <t>Mepilex 10x12cm (294150) - - - - 5 stuks - NL</t>
  </si>
  <si>
    <t>Mepilex 15x15cm (294300) - - - - 5 stuks - NL</t>
  </si>
  <si>
    <t>Mepitac Fixatietape 2cmx3m (298300) - - - - 1 stuk - NL</t>
  </si>
  <si>
    <t>Mepitel Safetac wondcontactlaag dubbelzijdig 20x30cm (292005) - - - - 5 stuks - NL</t>
  </si>
  <si>
    <t>Mepitel Wondcontactlaag 2 zijdig Sil  8x10cm Ster (290700) - - - - 5 stuks - NL</t>
  </si>
  <si>
    <t>Mepore Zelfkl Verband 4-Zijd Gesl 9x30cm (671300) - - - - 30 stuks - NL</t>
  </si>
  <si>
    <t>Mextra Superabsorbent 12,5x17,5cm (610100) - - - - 10 stuks - NL</t>
  </si>
  <si>
    <t>Mextra Superabsorbent 12,5x22,5cm (610200) - - - - 10 stuks - NL</t>
  </si>
  <si>
    <t>Mextra Superabsorbent 22,5x32,5cm (610500) - - - - 10 stuks - NL</t>
  </si>
  <si>
    <t>Microlet lancetten (82224638) - - - - 100 stuks - NL</t>
  </si>
  <si>
    <t>1530-1</t>
  </si>
  <si>
    <t>Micropore Chirg Pleisters op disp 9,1m x 12,5mm (1530-1) - - - - 12 stuks - NL</t>
  </si>
  <si>
    <t xml:space="preserve">3M Nederland B.V. </t>
  </si>
  <si>
    <t>Micropore Hechtpl Huidkl 9,1m x 2,50cm (1533-1) - - - - 12 stuks - NL</t>
  </si>
  <si>
    <t>Mini Spike Pl B.Braun Blauw Bel Filt 0,45+Partf 5m (4550234) - - - - 50 x 1 stuk - NL</t>
  </si>
  <si>
    <t>Minimed Mio Advance Infusieset Paradigm TR SL 60cm  (MMT-242A) - - - - 10 stuks - NL</t>
  </si>
  <si>
    <t>Minimed Mio Advance Infusieset 9mm SL 60cm (MMT-243A) - - - - 10 stuks - NL</t>
  </si>
  <si>
    <t>Minimed Quick-Set 60cm/9mm (MMT-397A) - - - - 10 stuks - NL</t>
  </si>
  <si>
    <t>Minimed Reservoir (MMT-332A) - 3 ml - 10 stuks - NL</t>
  </si>
  <si>
    <t>Moderna Flex 30mm (28330) - - - - 30 stuks - NL</t>
  </si>
  <si>
    <t>Molicare Broek Premium Mobile 6 Druppels Small (915831) - - - - 14 stuks - NL</t>
  </si>
  <si>
    <t>Molicare Broek Premium Mobile 8 Druppels Medium (915872) - - - - 14 stuks - NL</t>
  </si>
  <si>
    <t>Molicare Inlegger 3 Druppels (168101) - - - - 28 stuks - NL</t>
  </si>
  <si>
    <t>Molicare inlegluier Premium Form super plus  (168919) - - - - 30 stuks - NL</t>
  </si>
  <si>
    <t>Molicare Maxi Medium (165532) - - - - 14 stuks - NL</t>
  </si>
  <si>
    <t>Molicare Premium Men Inlegger 4 Druppels (168705) - - - - 14 stuks - NL</t>
  </si>
  <si>
    <t>Molicare Premium Men Pants 7 Druppels Large (915828) - - - - 7 stuks - NL</t>
  </si>
  <si>
    <t>Molicare Skin Zinkoxyde Creme (995022) - 200 ml - 1 tube - NL</t>
  </si>
  <si>
    <t>Multistix  8 SG Euro Teststrips (2304) - - - - 100 stuks - NL</t>
  </si>
  <si>
    <t>Multistix 10 SG Euro Teststrips (2300) - - - - 100 stuks - NL</t>
  </si>
  <si>
    <t>MYLIFE Clickfine Autoprotect 31G 5mm (700001154) - - - - 100 stuks - FR</t>
  </si>
  <si>
    <t>MYLIFE Clickfine Pennaald 0,25x8mm 31G (700000483) - - - - 100 stuks - NL</t>
  </si>
  <si>
    <t>Natura+ 12 pouch with 1-sided comfort panel, InvisiClose (416416) - - - - 10 stuks - NL</t>
  </si>
  <si>
    <t>Novofine Naald - 31G - 0,25x6mm (8-4356-93-320-1) - - - - 100 stuks - UK</t>
  </si>
  <si>
    <t>NovoPen Echo Plus Insulinepen Blauw (808087) - - - - 1 stuk - NO</t>
  </si>
  <si>
    <t>NovoPen Echo Plus Insulinepen Rood (822424) - - - - 1 stuk - NO</t>
  </si>
  <si>
    <t>Nu-Gel Hydrogel  (MNG415DE) - 15 gr - 10 stuks - DE</t>
  </si>
  <si>
    <t>Omnican Fine 0.30mm 30G (9167510E) - - - - 200 stuks - BG</t>
  </si>
  <si>
    <t>Omnifix Fixatiepl 2m x 10cm Elast (900601) - - - - 1 stuk - NL</t>
  </si>
  <si>
    <t>Omnifix Spuit Solo Luer Lock Centrisch 20ml (4617207V) - - - - 100 stuks - NL</t>
  </si>
  <si>
    <t>Omnifix Spuit Solo Luer Lock Centrisch 50ml (4617509F) - - - - 100 stuks - NL</t>
  </si>
  <si>
    <t>Omnifix Spuit Solo Luer Lock Latexvrij  3ml (4616025V) - - - - 100 stuks - NL</t>
  </si>
  <si>
    <t>Opsite Flexifix 10cm x 1m (66030570) - - - - 6 stuks - NL</t>
  </si>
  <si>
    <t>Opsite Folie Steriel  56x84cm (4994) - - - - 10 stuks - NL</t>
  </si>
  <si>
    <t>Opsite Iv 3000 Canule Folie 10x12cm (4008) - - - - 50 stuks - NL</t>
  </si>
  <si>
    <t>Opsite Iv 3000 Canule Folie 10x12cm (66004005) - - - - 10 stuks - NL</t>
  </si>
  <si>
    <t>Opsite Post Op  6,5 x 5cm (66000708) - - - - 100 x 1 stuks - NL</t>
  </si>
  <si>
    <t>Opzuignaald 1,1mm x 25mm + Partikelfilter 5m (4550404) - - - - 50 stuks - DE</t>
  </si>
  <si>
    <t>Pagasling Gaasdepper 20Dr Nr 3 Pruim (481274) - - - - 20x4 stuks - NL</t>
  </si>
  <si>
    <t>Pagasling Gaasdepper 3 (481284) - - - - 20x5 stuks - NL</t>
  </si>
  <si>
    <t>Peha-gaaszwachtel 4mx6cm (304041) - - - - 1 stuks - NL</t>
  </si>
  <si>
    <t>Peha-Lastotel Elast Fixatiewindsel 4m x 4cm Ongecel (310110) - - - - 20 stuks - NL</t>
  </si>
  <si>
    <t>Peha-Lastotel 10cm (310103) - - - - 1 stuk - NL</t>
  </si>
  <si>
    <t>Peha-Soft Syntex M (942166) - - - - 100 stuks - NL</t>
  </si>
  <si>
    <t>Perfusor B.Braun Spuit 50ml  (8728844F-06) - - - - 100 stuks - NL</t>
  </si>
  <si>
    <t>Pro Ophta Oogverband D Ondoorzichtig Venster (34226) - - - - 50 stuks - NL</t>
  </si>
  <si>
    <t>Profore 25-30CM enkel circ case 8 (66000017) - - - - 8 stuks - NL</t>
  </si>
  <si>
    <t>Prontosan Gel Voor Wondreiniging (400505) - 30 ml - 1 stuk - NL</t>
  </si>
  <si>
    <t>Prontosan Oplossing voor wondirrigatie 350ml (400403) - 350 ml - 1 stuk - NL</t>
  </si>
  <si>
    <t>Prontosan Oplossing Voor Wondreiniging  (400484) - 40 ml - 24 stuks - NL</t>
  </si>
  <si>
    <t>Prontosan X Gel Voor Wondreiniging (400517) - 50 gr - 1 stuk - NL</t>
  </si>
  <si>
    <t>Pütterbinde 10cm x 5m (931802) - - - - 1 stuk - NL</t>
  </si>
  <si>
    <t>Quicksuite OK tafel-set Sahara laken met anti-slip Lang 102x229cm (DYKQSUITEL4CEA) - - - - 1 stuk - NL</t>
  </si>
  <si>
    <t>Rapid Rhino Epistaxis Neuskath Ant/Posterior 7,5Cm (RR750) - - - - 10 stuks - NL</t>
  </si>
  <si>
    <t>RR900</t>
  </si>
  <si>
    <t>Rapid Rhino Epistaxis Neuskath Ant/Posterior 9cm (RR900) - - - - 10 stuks - NL</t>
  </si>
  <si>
    <t>Rolta Soft Synthetische Wattenrol 10cm x 3m (932045) - - - - 6 stuks - NL</t>
  </si>
  <si>
    <t>Rolta Soft Synthetische Wattenrol 3mx10cm (932049) - - - - 1 x 30 stuk - NL</t>
  </si>
  <si>
    <t>Rosidal Haft Coh Korterekzwachtel 5m x 10cm (31975) - - - - 1 stuk - NL</t>
  </si>
  <si>
    <t>Rosidal K Windsel Huidkl Zwaar 5mx10cm (22251) - - - - 10 stuks - NL</t>
  </si>
  <si>
    <t>Scotchcast Soft Cast Wit 7,6cm x 3,6m (82103) - - - - 10 stuks - NL</t>
  </si>
  <si>
    <t>SenSura Flex Uro 2-dl multikamer, maxi, transp 50mm (11828) - - - - 30 stuks - NL</t>
  </si>
  <si>
    <t>SenSura Mio Flex 2 dl uro mx Neutraal grijs, 50mm (12297) - - - - 30 stuks - NL</t>
  </si>
  <si>
    <t>SenSura Mio S 15-33 mm (16501) - - - - 10 stuks - NL</t>
  </si>
  <si>
    <t>Silvercel Hydroalgin Verb +Zilver 10x20cm (CAD020) - - - - 5 stuks - NL</t>
  </si>
  <si>
    <t>Silvercel Hydroalgin Verb +Zilver 11x11cm (CAD011) - - - - 10 stuks - NL</t>
  </si>
  <si>
    <t>Sorbalgon Classic 10 x 10cm (999013) - - - - 10 stuks - NL</t>
  </si>
  <si>
    <t>Sorbalgon 5x5cm  (999011) - - - - 10 stuks - NL</t>
  </si>
  <si>
    <t>Sterilux ES Kompr. 5 x 5cm 8lg (205020) - - - - 25 x 2 stuks - NL</t>
  </si>
  <si>
    <t>Sterilux Es Kompres 10x10cm  8L 17Dr (418557) - - - - 25x2 stuks - NL</t>
  </si>
  <si>
    <t>Steristrip Hechtpleister  6mmx 75mm (1541NP) - - - - 12 stuks - DE</t>
  </si>
  <si>
    <t>Steristrip Hechtpleister 6mm x 38mm (R1542) - - - - 50 stuks - NL</t>
  </si>
  <si>
    <t>Stomahesive border protection (413504) - - - - 10 stuks - NL</t>
  </si>
  <si>
    <t>Stulpafix netverb NR5 schouder, heup, onderlicham (932545) - - - - 1 stuk - NL</t>
  </si>
  <si>
    <t>Suprasorb A+Ag Antimicro Calc Alg 5x5cm (121902) - - - - 8 stuks - DE</t>
  </si>
  <si>
    <t>Suprasorb H Hydrocolloid Standaard 10x10cm (108830) - - - - 10 stuks - NL</t>
  </si>
  <si>
    <t>Suprasorb H Hydrocolloid Thin 10x10cm (108863) - - - - 10 stuks - NL</t>
  </si>
  <si>
    <t>Suprasorb H Hydrocolloid Thin 5x5cm (108860) - - - - 10 stuks - NL</t>
  </si>
  <si>
    <t>Suprasorb Liquacel hydroactief fiber verb 2x45cm (33438) - - - - 5 stuks - NL</t>
  </si>
  <si>
    <t>Suprasorb Liquacel Hydroactief Fiber Verb 5x5cm (33435) - - - - 10 stuks - NL</t>
  </si>
  <si>
    <t>Suprasorb P PU schuimverband 7,5x7,5cm (121907) - - - - 8 stuks - NL</t>
  </si>
  <si>
    <t>Suprasorb P sens sil schuimverb non-border 5x5cm (139350) - - - - 10 stuks - NL</t>
  </si>
  <si>
    <t>Tegaderm Film Ster 20x30cm  (1629) - - - - 10 stuks - NL</t>
  </si>
  <si>
    <t>Tegaderm Film Transparant Verband 6x7cm (1624W) - - - - 100 stuks - NL</t>
  </si>
  <si>
    <t>Tegaderm Foam Adhesive Ster 10x11cm (90613) - - - - 5 stuks - NL</t>
  </si>
  <si>
    <t>Tegaderm Foam Adhesive 10x11cm oval  (90611) - - - - 10 stuks - NL</t>
  </si>
  <si>
    <t>Tegaderm Foam Adhesive 6,9 x 7,6cm Oval (90614) - - - - 10 stuks - NL</t>
  </si>
  <si>
    <t>Tegaderm Foam Adhesive 6,9x6,9cm Kruis (90615) - - - - 10 stuks - NL</t>
  </si>
  <si>
    <t>Tegaderm Plus Pad Transparant Verband met Absorberend Kussentje 9cm x 25cm (3591) - - - - 25 stuks - NL</t>
  </si>
  <si>
    <t>Tena Bed Onderlegger Plus 60x90cm (770120) - - - - 35 stuks - NL</t>
  </si>
  <si>
    <t>Tena Discreet Maxi (760977) - - - - 12 stuks - NL</t>
  </si>
  <si>
    <t>Tena Slip Active Fit Ultima Large (710821) - - - - 21 stuks - NL</t>
  </si>
  <si>
    <t>Tena Slip Maxi Large (711049) - - - - 22 stuks - NL</t>
  </si>
  <si>
    <t>Tena Slip Maxi Medium (710949) - - - - 24 stuks - NL</t>
  </si>
  <si>
    <t>Tena Slip Maxi S (710824) - - - - 24 stuks - NL</t>
  </si>
  <si>
    <t>Tena Slip Plus Medium (710649) - - - - 30 stuks - NL</t>
  </si>
  <si>
    <t>Terumo Agani 21G 0.8x38mm GROEN (AN2138R1) - - - - 100 stuks - NL</t>
  </si>
  <si>
    <t>Terumo Agani 24G 0.55x25mm PAARS (AN2425R1) - - - - 100 stuks - NL</t>
  </si>
  <si>
    <t>TG Buisverband 20mx 5cm 1st-verp (24003) - - - - 1 stuk - NL</t>
  </si>
  <si>
    <t>TG 9 Buisverband 20mx 9cm 1st-verp (24006) - - - - 1 stuk - NL</t>
  </si>
  <si>
    <t>Thermoval standard digitales Fieberthermometer (925021) - - - - 1 stuk - NL</t>
  </si>
  <si>
    <t>1527-1</t>
  </si>
  <si>
    <t>Transpore White Hechtpl 9,1Mx25Mm (1527-1) - - - - 12 stuks - NL</t>
  </si>
  <si>
    <t>Tubigrip  G 10m  36-46cm Huidkl (1453) - - - - 1 stuk - NL</t>
  </si>
  <si>
    <t>Tubigrip  G 10m  36-46cm Wit (1439) - - - - 1 stuk - NL</t>
  </si>
  <si>
    <t>Tubigrip  J 10m  46-110cm Wit (1440) - - - - 1 stuk - NL</t>
  </si>
  <si>
    <t>Unistik 3 Comfort Veiligheidslancet 28G (AT1042) - - - - 100 stuks - NL</t>
  </si>
  <si>
    <t>Unistik 3 Normal Veiligheidslancet 23G (AT1004) - - - - 200 stuks - NL</t>
  </si>
  <si>
    <t>Universeel Chirurgisch Tondeuse Mesje (DYND70880E) - - - - 50 stuks - NL</t>
  </si>
  <si>
    <t>Urimed Klett Klein (28260) - - - - 10 stuks - DE</t>
  </si>
  <si>
    <t>Urimed Urinezak met aftap, 2,0L (29440) - - - - 100 x 1 stuk - NL</t>
  </si>
  <si>
    <t>Urinkatheter Set 1 (455266) - - - - 1 stuk - NL</t>
  </si>
  <si>
    <t>Urotainer Polihexanide Zak 100ml (FB99965) - 100 ml - 10 stuks - NL</t>
  </si>
  <si>
    <t>Valafit Slab Tape 38X65cm (992253) - - - - 100 stuks - NL</t>
  </si>
  <si>
    <t>Vasofix Braunule 18G x 45mm (4268130B) - - - - 50 x 4 stuks - NL</t>
  </si>
  <si>
    <t>Vasofix Certo 20G x 25mm Roze  (4269110) - - - - 50 stuks - NL</t>
  </si>
  <si>
    <t>Vasofix Safety 18G x 45mm Pur Groen (4269136S-01) - - - - 4x50 stuks - NL</t>
  </si>
  <si>
    <t>4269098S-01</t>
  </si>
  <si>
    <t>Vasofix Safety 22G x 25mm Pur Blauw (4269098S-01) - - - - 50 stuks - NL</t>
  </si>
  <si>
    <t>Venflon IV Catheter 16G 1,7x45mm (391455) - - - - 50 stuks - NL</t>
  </si>
  <si>
    <t>Venflon IV Catheter 18G 1,2x45mm (391453) - - - - 50 stuks - NL</t>
  </si>
  <si>
    <t>Venflon IV Catheter 18G 1,3x32mm (391457) - - - - 50 stuks - NL</t>
  </si>
  <si>
    <t>Venofix Safety 21G x 19mm + Lijn 30cm Groen (4056504-01) - - - - 4 x 50 stuks stuks - NL</t>
  </si>
  <si>
    <t>Verba Steunverb M Klittenb Sl Mt2  75-85cm (932532) - - - - 1 stuk - NL</t>
  </si>
  <si>
    <t>Verbandmull ZZ 10cmx40m (206407) - - - - 1 stuk - NL</t>
  </si>
  <si>
    <t>Veroval Beschermkapje Thermometer Infrarood DS22 (925481) - - - - 20 stuks - NL</t>
  </si>
  <si>
    <t>Veroval Duo Control Large 32-42 cm (925532) - - - - 1 stuk - NL</t>
  </si>
  <si>
    <t>Vliwaktiv Koolstof Kompres Ster 10x10cm (20254) - - - - 20 stuks - NL</t>
  </si>
  <si>
    <t>Vliwaktiv Koolstof Kompres Ster 10x20cm (20255) - - - - 20 stuks - NL</t>
  </si>
  <si>
    <t>Vliwasoft NW kompres 10x20cm 4L (12070) - - - - 100 stuks - NL</t>
  </si>
  <si>
    <t>Zetuvit Kompres Steriel 10x10cm (413701) - - - - 25x1 stuk - NL</t>
  </si>
  <si>
    <t>Zetuvit Plus extra sterk steril 10x20cm  (413711) - - - - 10 stuks - NL</t>
  </si>
  <si>
    <t>Zetuvit Plus extra sterk steril 15x20cm  (413712) - - - - 10 stuks - NL</t>
  </si>
  <si>
    <t>Zetuvit Plus extra sterk steril 20x25cm (413713) - - - - 10 stuks - NL</t>
  </si>
  <si>
    <t>Zetuvit Plus silicone steriel 10x20cm (413830) - - - - 10 stuks - NL</t>
  </si>
  <si>
    <t>Zetuvit Plus siliconen steriel 20x25cm (413850) - - - - 10 stuks - NL</t>
  </si>
  <si>
    <t>Zetuvit Plus siliconen steriel 8x8cm (413810) - - - - 10 stuks - NL</t>
  </si>
  <si>
    <t>3344E</t>
  </si>
  <si>
    <t>3M Cavilon Barrier Film 1ml Wipe (3344E) - - - - 30 stuks - NL</t>
  </si>
  <si>
    <t>To be filled by Customer</t>
  </si>
  <si>
    <t>Upon request</t>
  </si>
  <si>
    <t>Cavilon Duurzame Barrierecreme (3391G) - 28 gr - 1 stuk - NL</t>
  </si>
  <si>
    <t>Accu-Chek Mobile test  (07141254171) - - - - 50 stuks - NL</t>
  </si>
  <si>
    <t>Bepanthen ointment - - - - 100 gr. - IE</t>
  </si>
  <si>
    <t>Contour Next Test Strips (84168069) - - - - 50 stuks - IE</t>
  </si>
  <si>
    <t>Convatec Stomahesive Pasta 60g (183910) - - - - 1 stuks - ES</t>
  </si>
  <si>
    <t>Cosmopor Advance 10x25cm (901016) - - - - 10 stuks - NL</t>
  </si>
  <si>
    <t>Duoderm Hydro-Aktief Plak X-Thin 15x15cm NL/DE (187956) - - - - 5 stuks - NL</t>
  </si>
  <si>
    <t>Glucomen Areo B-Ketone Sensor 2 x 5  (48103) - - - - 10 stuks - NL</t>
  </si>
  <si>
    <t>Infatrini - - - - 200 ml - IE</t>
  </si>
  <si>
    <t>Infatrini - - - - 500 ml - IE</t>
  </si>
  <si>
    <t>Infatrini Peptisorb Bottle - - - - 200 ml - IE</t>
  </si>
  <si>
    <t>Nutilis Clear food thickener powder (-) - - - - 175 gr. - IE</t>
  </si>
  <si>
    <t>Nutramigen Puramino - - - - 400 gr. - IE</t>
  </si>
  <si>
    <t>Nutramigen 2 with LGG hypo-allergenic formula (-) - - - - 400 gr. - IE</t>
  </si>
  <si>
    <t>Sensura Click O Max TR70RR (103871) - - - - 30 stuks - NL</t>
  </si>
  <si>
    <t>Tena Large Serviette wegwerp (720611) - - - - 150 stuks - NL</t>
  </si>
  <si>
    <t>Thealoz Duo Oogdruppels Flacon 10ml - - - - 1 flacon - PL</t>
  </si>
  <si>
    <t>Volumatic spacer (-) - - - - - - - IE</t>
  </si>
  <si>
    <t>Allevyn Ag Gentle Border Silicon Foamk 12,5x12,5cm (66800438) - - - - 10 stuks - NL</t>
  </si>
  <si>
    <t>Allevyn Ag Sacrum Sm Antimicro Foamkompr 17x17cm (66800092) - - - - 10 stuks - NL</t>
  </si>
  <si>
    <t>Atrauman Ag Zalfkompres Zilv  5x5cm Ster (499571) - - - - 10 stuks - NL</t>
  </si>
  <si>
    <t>Atrauman Siliconenkompres 10x20cm Ster (499563) - - - - 5 stuks - NL</t>
  </si>
  <si>
    <t>Cosmopor Advance 7,2cmx5cm (901018) - - - - 10 stuks - NL</t>
  </si>
  <si>
    <t>Fixomull Transparent Fixatiefolie 10m x 10cm (72216-01) - - - - 1 stuk - NL</t>
  </si>
  <si>
    <t>Intrasite Wondgel 25G In Applipak (7313) - - - - 10 stuks - NL</t>
  </si>
  <si>
    <t>Natura+ Colozak Standaard Beige Filter Kv 57mm NL/DE (421682) - - - - 30 stuks - NL</t>
  </si>
  <si>
    <t>Opsite Flexigrid 10x12cm (4629) - - - - 10 stuks - NL</t>
  </si>
  <si>
    <t>STOCK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</si>
</sst>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48"/>
      <color theme="1"/>
      <name val="Calibri Light"/>
      <family val="2"/>
      <scheme val="major"/>
    </font>
    <font>
      <sz val="46"/>
      <color theme="0" tint="-4.9989318521683403E-2"/>
      <name val="Franklin Gothic Demi"/>
      <family val="2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9"/>
      <color theme="10"/>
      <name val="Arial"/>
      <family val="2"/>
    </font>
    <font>
      <sz val="11"/>
      <color indexed="8"/>
      <name val="宋体"/>
      <charset val="134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i/>
      <sz val="11"/>
      <color theme="5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2">
    <xf numFmtId="0" fontId="0" fillId="0" borderId="0"/>
    <xf numFmtId="0" fontId="7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  <xf numFmtId="0" fontId="1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44" fontId="6" fillId="0" borderId="0" applyFont="0" applyFill="0" applyBorder="0" applyAlignment="0" applyProtection="0"/>
    <xf numFmtId="0" fontId="6" fillId="0" borderId="0"/>
    <xf numFmtId="0" fontId="13" fillId="0" borderId="0"/>
    <xf numFmtId="44" fontId="6" fillId="0" borderId="0" applyFont="0" applyFill="0" applyBorder="0" applyAlignment="0" applyProtection="0"/>
    <xf numFmtId="0" fontId="1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horizontal="right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left" vertical="center"/>
    </xf>
    <xf numFmtId="1" fontId="2" fillId="3" borderId="0" xfId="0" applyNumberFormat="1" applyFont="1" applyFill="1" applyAlignment="1">
      <alignment horizontal="left" vertical="center"/>
    </xf>
    <xf numFmtId="0" fontId="3" fillId="3" borderId="0" xfId="0" applyFont="1" applyFill="1"/>
    <xf numFmtId="0" fontId="1" fillId="3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44" fontId="1" fillId="0" borderId="0" xfId="0" applyNumberFormat="1" applyFont="1" applyAlignment="1">
      <alignment horizontal="left" vertical="center" indent="1"/>
    </xf>
    <xf numFmtId="14" fontId="5" fillId="0" borderId="0" xfId="0" applyNumberFormat="1" applyFont="1" applyAlignment="1">
      <alignment horizontal="left" vertical="center" indent="1"/>
    </xf>
    <xf numFmtId="44" fontId="1" fillId="3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3" borderId="2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32">
    <cellStyle name="Excel Built-in Normal" xfId="5" xr:uid="{B3368A3A-BC5E-487A-9DD6-CAE07F07C074}"/>
    <cellStyle name="Hyperlink 2" xfId="15" xr:uid="{F1F1D0FD-8F6C-457E-AFA2-D402FCB24D55}"/>
    <cellStyle name="Normal" xfId="0" builtinId="0"/>
    <cellStyle name="SAPBEXstdData 2 2 2 2 3 2 2 9" xfId="23" xr:uid="{1EDB5937-C56D-49E1-B9DD-F2188AD350EC}"/>
    <cellStyle name="Standaard 2" xfId="1" xr:uid="{D2D0407A-3ADE-4E88-AA4A-BA6C40B523DD}"/>
    <cellStyle name="Standaard 2 2" xfId="28" xr:uid="{739683C3-B78A-4C0C-A3F4-B54C1EAD9DCF}"/>
    <cellStyle name="Standaard 3" xfId="2" xr:uid="{A4D03175-6475-4BE4-A551-A3741DC61F10}"/>
    <cellStyle name="Standaard 4" xfId="4" xr:uid="{7334BD1F-E4CE-48A9-B98B-5617F85EAB17}"/>
    <cellStyle name="Standaard 5" xfId="26" xr:uid="{DE1E2503-EA76-489A-8EF7-DF0352CF91F7}"/>
    <cellStyle name="Standaard 6" xfId="25" xr:uid="{D77D8D41-A773-46AF-AD69-E29AE28346F5}"/>
    <cellStyle name="Valuta 2" xfId="3" xr:uid="{45BD901D-6C15-477B-8BEC-6826E9527391}"/>
    <cellStyle name="Valuta 2 2" xfId="30" xr:uid="{DF26EA26-04C6-47CA-9662-06C08C6C4F0B}"/>
    <cellStyle name="Valuta 3" xfId="6" xr:uid="{0283D9DB-9A99-4424-B8D5-6861C66AD169}"/>
    <cellStyle name="Valuta 3 10" xfId="17" xr:uid="{8CBAA6DA-77DF-4F7C-92FB-4EAE7A8DEF7F}"/>
    <cellStyle name="Valuta 3 11" xfId="18" xr:uid="{BC661A90-C274-4D86-BC0D-D07BBA5DF334}"/>
    <cellStyle name="Valuta 3 12" xfId="19" xr:uid="{38A82F1B-8DF2-49A7-A2BC-DC5C543E4EC5}"/>
    <cellStyle name="Valuta 3 13" xfId="20" xr:uid="{29DF0B8D-9DE2-46D4-94E1-1AB67A8BABF6}"/>
    <cellStyle name="Valuta 3 14" xfId="21" xr:uid="{19B33BA0-A166-4DFF-B3DA-A939D180AC8E}"/>
    <cellStyle name="Valuta 3 15" xfId="22" xr:uid="{8399CFDB-0614-4C6D-A8F8-6DF4B9C1388E}"/>
    <cellStyle name="Valuta 3 16" xfId="31" xr:uid="{FC528E2F-AFE4-4C18-B219-9733B12B26EE}"/>
    <cellStyle name="Valuta 3 2" xfId="7" xr:uid="{FA21FA7E-8C1F-4BE4-8C1B-E4DF960C7C26}"/>
    <cellStyle name="Valuta 3 3" xfId="8" xr:uid="{2FD599A0-AB68-4CD6-8BE2-3323432F7ADC}"/>
    <cellStyle name="Valuta 3 4" xfId="9" xr:uid="{EB877251-4EC7-4EB5-81D2-7EF3C29BD07B}"/>
    <cellStyle name="Valuta 3 5" xfId="10" xr:uid="{4878E5F5-3133-40B4-8640-21B7E732BEAB}"/>
    <cellStyle name="Valuta 3 6" xfId="11" xr:uid="{8AB6CD10-44E3-4011-9935-FCF8BC0FD18E}"/>
    <cellStyle name="Valuta 3 7" xfId="12" xr:uid="{B600E6D6-0EAE-48C8-9803-BFAA3260EB24}"/>
    <cellStyle name="Valuta 3 8" xfId="13" xr:uid="{75837176-C334-4B1D-A22F-CB1A516FE494}"/>
    <cellStyle name="Valuta 3 9" xfId="16" xr:uid="{93C4242E-2C78-4139-896D-01A05558020C}"/>
    <cellStyle name="Valuta 4" xfId="14" xr:uid="{B2DF159D-D76C-44C4-97A6-564FD40AD86A}"/>
    <cellStyle name="Valuta 4 2" xfId="27" xr:uid="{D3463468-22F9-4D8E-BBAD-E3BF921CBC54}"/>
    <cellStyle name="Valuta 5" xfId="24" xr:uid="{D6DD88F5-64C8-4B1D-80E2-1C66F2222CE1}"/>
    <cellStyle name="Valuta 6" xfId="29" xr:uid="{C5F9296B-2AE4-4AA7-9E5E-784F2D9F66AA}"/>
  </cellStyles>
  <dxfs count="24">
    <dxf>
      <font>
        <b val="0"/>
        <i/>
        <color theme="5" tint="-0.24994659260841701"/>
      </font>
    </dxf>
    <dxf>
      <font>
        <b val="0"/>
        <i/>
        <color theme="5" tint="-0.24994659260841701"/>
      </font>
    </dxf>
    <dxf>
      <font>
        <b val="0"/>
        <i/>
        <color theme="5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9" formatCode="d/m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4" formatCode="_ &quot;€&quot;\ * #,##0.00_ ;_ &quot;€&quot;\ * \-#,##0.00_ ;_ &quot;€&quot;\ * &quot;-&quot;??_ ;_ @_ 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4" formatCode="_ &quot;€&quot;\ * #,##0.00_ ;_ &quot;€&quot;\ * \-#,##0.00_ ;_ &quot;€&quot;\ * &quot;-&quot;??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1499984740745262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984740745262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346066</xdr:colOff>
      <xdr:row>0</xdr:row>
      <xdr:rowOff>66674</xdr:rowOff>
    </xdr:from>
    <xdr:ext cx="1606557" cy="1216647"/>
    <xdr:pic>
      <xdr:nvPicPr>
        <xdr:cNvPr id="2" name="Afbeelding 1">
          <a:extLst>
            <a:ext uri="{FF2B5EF4-FFF2-40B4-BE49-F238E27FC236}">
              <a16:creationId xmlns:a16="http://schemas.microsoft.com/office/drawing/2014/main" id="{01160617-33C4-41A3-82F2-E55CBC7E98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4"/>
        <a:stretch/>
      </xdr:blipFill>
      <xdr:spPr>
        <a:xfrm>
          <a:off x="465129" y="66674"/>
          <a:ext cx="1606557" cy="12166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346067</xdr:colOff>
      <xdr:row>0</xdr:row>
      <xdr:rowOff>66675</xdr:rowOff>
    </xdr:from>
    <xdr:ext cx="1535120" cy="1162548"/>
    <xdr:pic>
      <xdr:nvPicPr>
        <xdr:cNvPr id="3" name="Afbeelding 2">
          <a:extLst>
            <a:ext uri="{FF2B5EF4-FFF2-40B4-BE49-F238E27FC236}">
              <a16:creationId xmlns:a16="http://schemas.microsoft.com/office/drawing/2014/main" id="{988CCACB-9217-4D55-83A5-AD53A5EB3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4"/>
        <a:stretch/>
      </xdr:blipFill>
      <xdr:spPr>
        <a:xfrm>
          <a:off x="465130" y="66675"/>
          <a:ext cx="1535120" cy="116254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62DCC-05B3-4F93-833B-D5D63755587B}" name="Tabel1" displayName="Tabel1" ref="B12:J396" totalsRowShown="0" headerRowDxfId="23" dataDxfId="22">
  <autoFilter ref="B12:J396" xr:uid="{11162DCC-05B3-4F93-833B-D5D63755587B}"/>
  <sortState xmlns:xlrd2="http://schemas.microsoft.com/office/spreadsheetml/2017/richdata2" ref="B13:J396">
    <sortCondition ref="E12:E396"/>
  </sortState>
  <tableColumns count="9">
    <tableColumn id="1" xr3:uid="{07D9C707-DC16-43B4-A6AD-8F15A409F429}" name="Internal_x000a_article no." dataDxfId="21"/>
    <tableColumn id="2" xr3:uid="{CC399963-3E20-4D50-8D05-9E64E4BB31DA}" name="Reference" dataDxfId="20"/>
    <tableColumn id="3" xr3:uid="{064C55F8-8675-4D7E-A485-05F6ECD1CCAD}" name="Article description" dataDxfId="19"/>
    <tableColumn id="4" xr3:uid="{79652C97-DB9D-46C2-B840-0E07C9A665D9}" name="Trade Holder" dataDxfId="18"/>
    <tableColumn id="5" xr3:uid="{C1C37D06-41BB-47B1-B411-13C6CE22434F}" name="Available_x000a_QTY" dataDxfId="17"/>
    <tableColumn id="6" xr3:uid="{2BD9B00B-503A-4D99-9427-090256FD74FA}" name="Minimun_x000a_exp. date" dataDxfId="16"/>
    <tableColumn id="7" xr3:uid="{15C1D2B3-4EB3-4D64-A7A1-33D36BB4C4E6}" name="Maximum_x000a_exp. date" dataDxfId="15"/>
    <tableColumn id="9" xr3:uid="{495AE29F-4349-48A6-A6CD-A28C751CFCC2}" name="QTY _x000a_of interest" dataDxfId="14"/>
    <tableColumn id="10" xr3:uid="{5F95D643-7E52-4B6F-AD01-A837D5BA04C2}" name="Purchase_x000a_price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2AC456-F296-4371-9D40-AE57C7746AF9}" name="Tabel2" displayName="Tabel2" ref="B12:I69" totalsRowShown="0" headerRowDxfId="12" dataDxfId="11">
  <autoFilter ref="B12:I69" xr:uid="{522AC456-F296-4371-9D40-AE57C7746AF9}"/>
  <sortState xmlns:xlrd2="http://schemas.microsoft.com/office/spreadsheetml/2017/richdata2" ref="B13:I69">
    <sortCondition ref="E12:E69"/>
  </sortState>
  <tableColumns count="8">
    <tableColumn id="1" xr3:uid="{2E18474C-F41E-4FF9-A8B0-782452BFE228}" name="Internal_x000a_article no." dataDxfId="10"/>
    <tableColumn id="2" xr3:uid="{4983BBCF-A0D3-4FD0-977B-FB4F0A784D5E}" name="Reference" dataDxfId="9"/>
    <tableColumn id="3" xr3:uid="{11418097-D2C6-4BF0-9CC7-23A9F889124F}" name="Article description" dataDxfId="8"/>
    <tableColumn id="4" xr3:uid="{B853E2B6-2EE4-4E92-9F37-13BB74878128}" name="Trade Holder" dataDxfId="7"/>
    <tableColumn id="5" xr3:uid="{474DC15E-8F8F-4C51-8331-9B65B45001E3}" name="Available_x000a_QTY" dataDxfId="6"/>
    <tableColumn id="8" xr3:uid="{1213E415-274A-4394-9CFE-D689C9F1CFFA}" name="Minimun_x000a_exp. date" dataDxfId="5"/>
    <tableColumn id="9" xr3:uid="{1B06E041-C030-4E5C-B617-B7977B60522F}" name="Maximum_x000a_exp. date" dataDxfId="4"/>
    <tableColumn id="10" xr3:uid="{0BC37AD3-AA96-45BE-8BDD-0077630F5064}" name="Comments BMM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5" tint="0.59999389629810485"/>
  </sheetPr>
  <dimension ref="B1:M396"/>
  <sheetViews>
    <sheetView zoomScale="80" zoomScaleNormal="80" workbookViewId="0">
      <pane ySplit="12" topLeftCell="A13" activePane="bottomLeft" state="frozen"/>
      <selection pane="bottomLeft" activeCell="D7" sqref="D7"/>
    </sheetView>
  </sheetViews>
  <sheetFormatPr defaultColWidth="9.140625" defaultRowHeight="19.5" customHeight="1" outlineLevelCol="1"/>
  <cols>
    <col min="1" max="1" width="1.85546875" style="2" customWidth="1"/>
    <col min="2" max="2" width="17.7109375" style="3" hidden="1" customWidth="1" outlineLevel="1"/>
    <col min="3" max="3" width="22.5703125" style="3" customWidth="1" collapsed="1"/>
    <col min="4" max="4" width="108.140625" style="2" customWidth="1"/>
    <col min="5" max="5" width="43.7109375" style="3" customWidth="1"/>
    <col min="6" max="6" width="19.7109375" style="3" customWidth="1"/>
    <col min="7" max="8" width="19.7109375" style="2" customWidth="1"/>
    <col min="9" max="9" width="23" style="2" customWidth="1"/>
    <col min="10" max="10" width="17.85546875" style="2" customWidth="1"/>
    <col min="11" max="16384" width="9.140625" style="2"/>
  </cols>
  <sheetData>
    <row r="1" spans="2:13" ht="18" customHeight="1">
      <c r="C1" s="6"/>
      <c r="D1" s="5"/>
      <c r="E1" s="11"/>
      <c r="F1" s="11"/>
    </row>
    <row r="2" spans="2:13" ht="18" customHeight="1">
      <c r="C2" s="6"/>
      <c r="D2" s="7"/>
      <c r="E2" s="11"/>
      <c r="F2" s="11"/>
    </row>
    <row r="3" spans="2:13" ht="18" customHeight="1">
      <c r="C3" s="6"/>
      <c r="D3" s="5"/>
      <c r="E3" s="11"/>
      <c r="F3" s="11"/>
    </row>
    <row r="4" spans="2:13" ht="18" customHeight="1">
      <c r="C4" s="6"/>
      <c r="D4" s="5"/>
      <c r="E4" s="11"/>
      <c r="F4" s="11"/>
    </row>
    <row r="5" spans="2:13" ht="18" customHeight="1">
      <c r="C5" s="6"/>
      <c r="D5" s="5"/>
      <c r="E5" s="11"/>
      <c r="F5" s="11"/>
    </row>
    <row r="6" spans="2:13" ht="18" customHeight="1">
      <c r="C6" s="6"/>
      <c r="D6" s="8"/>
      <c r="E6" s="11"/>
      <c r="F6" s="11"/>
    </row>
    <row r="7" spans="2:13" ht="18" customHeight="1">
      <c r="C7" s="12" t="s">
        <v>2</v>
      </c>
      <c r="D7" s="9">
        <f ca="1">NOW()</f>
        <v>45226.548903935189</v>
      </c>
      <c r="G7" s="1" t="s">
        <v>566</v>
      </c>
      <c r="H7" s="1"/>
      <c r="I7" s="1"/>
      <c r="J7" s="1"/>
    </row>
    <row r="8" spans="2:13" ht="18" customHeight="1">
      <c r="C8" s="12" t="s">
        <v>3</v>
      </c>
      <c r="D8" s="10">
        <f ca="1">WEEKNUM(NOW())</f>
        <v>43</v>
      </c>
      <c r="E8" s="18"/>
      <c r="F8" s="18"/>
      <c r="G8" s="1"/>
      <c r="H8" s="1"/>
      <c r="I8" s="1"/>
      <c r="J8" s="1"/>
    </row>
    <row r="9" spans="2:13" ht="18" customHeight="1">
      <c r="C9" s="12" t="s">
        <v>4</v>
      </c>
      <c r="D9" s="9">
        <v>45218</v>
      </c>
      <c r="E9" s="18"/>
      <c r="F9" s="18"/>
      <c r="G9" s="1"/>
      <c r="H9" s="1"/>
      <c r="I9" s="1"/>
      <c r="J9" s="1"/>
    </row>
    <row r="10" spans="2:13" ht="18" customHeight="1">
      <c r="D10" s="3"/>
      <c r="E10" s="18"/>
      <c r="F10" s="18"/>
      <c r="I10" s="24"/>
      <c r="J10" s="24"/>
    </row>
    <row r="11" spans="2:13" ht="24" customHeight="1">
      <c r="D11" s="3"/>
      <c r="E11" s="18"/>
      <c r="F11" s="18"/>
      <c r="I11" s="31" t="s">
        <v>537</v>
      </c>
      <c r="J11" s="32"/>
    </row>
    <row r="12" spans="2:13" ht="41.25" customHeight="1">
      <c r="B12" s="4" t="s">
        <v>5</v>
      </c>
      <c r="C12" s="4" t="s">
        <v>0</v>
      </c>
      <c r="D12" s="13" t="s">
        <v>1</v>
      </c>
      <c r="E12" s="13" t="s">
        <v>6</v>
      </c>
      <c r="F12" s="4" t="s">
        <v>10</v>
      </c>
      <c r="G12" s="4" t="s">
        <v>11</v>
      </c>
      <c r="H12" s="4" t="s">
        <v>12</v>
      </c>
      <c r="I12" s="27" t="s">
        <v>129</v>
      </c>
      <c r="J12" s="25" t="s">
        <v>14</v>
      </c>
    </row>
    <row r="13" spans="2:13" s="5" customFormat="1" ht="19.5" customHeight="1">
      <c r="B13" s="14">
        <v>1001230</v>
      </c>
      <c r="C13" s="14" t="s">
        <v>17</v>
      </c>
      <c r="D13" s="15" t="s">
        <v>401</v>
      </c>
      <c r="E13" s="15" t="s">
        <v>82</v>
      </c>
      <c r="F13" s="16">
        <v>517</v>
      </c>
      <c r="G13" s="17">
        <v>46964</v>
      </c>
      <c r="H13" s="17">
        <v>46964</v>
      </c>
      <c r="I13" s="28"/>
      <c r="J13" s="26"/>
      <c r="L13" s="22"/>
      <c r="M13" s="22"/>
    </row>
    <row r="14" spans="2:13" s="5" customFormat="1" ht="19.5" customHeight="1">
      <c r="B14" s="14">
        <v>1000059</v>
      </c>
      <c r="C14" s="14" t="s">
        <v>16</v>
      </c>
      <c r="D14" s="15" t="s">
        <v>539</v>
      </c>
      <c r="E14" s="15" t="s">
        <v>82</v>
      </c>
      <c r="F14" s="16">
        <v>420</v>
      </c>
      <c r="G14" s="17" t="s">
        <v>538</v>
      </c>
      <c r="H14" s="17" t="s">
        <v>538</v>
      </c>
      <c r="I14" s="28"/>
      <c r="J14" s="26"/>
      <c r="L14" s="22"/>
      <c r="M14" s="22"/>
    </row>
    <row r="15" spans="2:13" s="5" customFormat="1" ht="19.5" customHeight="1">
      <c r="B15" s="14">
        <v>1000936</v>
      </c>
      <c r="C15" s="14">
        <v>90615</v>
      </c>
      <c r="D15" s="15" t="s">
        <v>485</v>
      </c>
      <c r="E15" s="15" t="s">
        <v>82</v>
      </c>
      <c r="F15" s="16">
        <v>79</v>
      </c>
      <c r="G15" s="17">
        <v>45551</v>
      </c>
      <c r="H15" s="17">
        <v>45551</v>
      </c>
      <c r="I15" s="28"/>
      <c r="J15" s="26"/>
      <c r="L15" s="22"/>
      <c r="M15" s="22"/>
    </row>
    <row r="16" spans="2:13" s="5" customFormat="1" ht="19.5" customHeight="1">
      <c r="B16" s="14">
        <v>1001236</v>
      </c>
      <c r="C16" s="14" t="s">
        <v>15</v>
      </c>
      <c r="D16" s="15" t="s">
        <v>137</v>
      </c>
      <c r="E16" s="15" t="s">
        <v>82</v>
      </c>
      <c r="F16" s="16">
        <v>8</v>
      </c>
      <c r="G16" s="17">
        <v>46671</v>
      </c>
      <c r="H16" s="17">
        <v>46671</v>
      </c>
      <c r="I16" s="28"/>
      <c r="J16" s="26"/>
      <c r="L16" s="22"/>
      <c r="M16" s="22"/>
    </row>
    <row r="17" spans="2:13" s="5" customFormat="1" ht="19.5" customHeight="1">
      <c r="B17" s="14">
        <v>1001021</v>
      </c>
      <c r="C17" s="14">
        <v>90614</v>
      </c>
      <c r="D17" s="15" t="s">
        <v>484</v>
      </c>
      <c r="E17" s="15" t="s">
        <v>82</v>
      </c>
      <c r="F17" s="16">
        <v>691</v>
      </c>
      <c r="G17" s="17">
        <v>45748</v>
      </c>
      <c r="H17" s="17">
        <v>45748</v>
      </c>
      <c r="I17" s="28"/>
      <c r="J17" s="26"/>
      <c r="L17" s="22"/>
      <c r="M17" s="22"/>
    </row>
    <row r="18" spans="2:13" s="5" customFormat="1" ht="19.5" customHeight="1">
      <c r="B18" s="14">
        <v>1001408</v>
      </c>
      <c r="C18" s="14">
        <v>90613</v>
      </c>
      <c r="D18" s="15" t="s">
        <v>482</v>
      </c>
      <c r="E18" s="15" t="s">
        <v>82</v>
      </c>
      <c r="F18" s="16">
        <v>12</v>
      </c>
      <c r="G18" s="17">
        <v>45624</v>
      </c>
      <c r="H18" s="17">
        <v>45624</v>
      </c>
      <c r="I18" s="28"/>
      <c r="J18" s="26"/>
      <c r="L18" s="22"/>
      <c r="M18" s="22"/>
    </row>
    <row r="19" spans="2:13" s="5" customFormat="1" ht="19.5" customHeight="1">
      <c r="B19" s="14">
        <v>1000460</v>
      </c>
      <c r="C19" s="14">
        <v>90611</v>
      </c>
      <c r="D19" s="15" t="s">
        <v>483</v>
      </c>
      <c r="E19" s="15" t="s">
        <v>82</v>
      </c>
      <c r="F19" s="16">
        <v>283</v>
      </c>
      <c r="G19" s="17">
        <v>45807</v>
      </c>
      <c r="H19" s="17">
        <v>45850</v>
      </c>
      <c r="I19" s="28"/>
      <c r="J19" s="26"/>
      <c r="L19" s="22"/>
      <c r="M19" s="22"/>
    </row>
    <row r="20" spans="2:13" s="5" customFormat="1" ht="19.5" customHeight="1">
      <c r="B20" s="14">
        <v>1001232</v>
      </c>
      <c r="C20" s="14" t="s">
        <v>19</v>
      </c>
      <c r="D20" s="15" t="s">
        <v>469</v>
      </c>
      <c r="E20" s="15" t="s">
        <v>82</v>
      </c>
      <c r="F20" s="16">
        <v>12</v>
      </c>
      <c r="G20" s="17">
        <v>46780</v>
      </c>
      <c r="H20" s="17">
        <v>46780</v>
      </c>
      <c r="I20" s="28"/>
      <c r="J20" s="26"/>
      <c r="L20" s="22"/>
      <c r="M20" s="22"/>
    </row>
    <row r="21" spans="2:13" s="5" customFormat="1" ht="19.5" customHeight="1">
      <c r="B21" s="14">
        <v>1005013</v>
      </c>
      <c r="C21" s="14" t="s">
        <v>18</v>
      </c>
      <c r="D21" s="15" t="s">
        <v>468</v>
      </c>
      <c r="E21" s="15" t="s">
        <v>82</v>
      </c>
      <c r="F21" s="16">
        <v>34</v>
      </c>
      <c r="G21" s="17">
        <v>46542</v>
      </c>
      <c r="H21" s="17">
        <v>46542</v>
      </c>
      <c r="I21" s="28"/>
      <c r="J21" s="26"/>
      <c r="L21" s="22"/>
      <c r="M21" s="22"/>
    </row>
    <row r="22" spans="2:13" s="5" customFormat="1" ht="19.5" customHeight="1">
      <c r="B22" s="14">
        <v>1000926</v>
      </c>
      <c r="C22" s="14">
        <v>82103</v>
      </c>
      <c r="D22" s="15" t="s">
        <v>458</v>
      </c>
      <c r="E22" s="15" t="s">
        <v>82</v>
      </c>
      <c r="F22" s="16">
        <v>13</v>
      </c>
      <c r="G22" s="17">
        <v>45802</v>
      </c>
      <c r="H22" s="17">
        <v>45802</v>
      </c>
      <c r="I22" s="28"/>
      <c r="J22" s="26"/>
      <c r="L22" s="22"/>
      <c r="M22" s="22"/>
    </row>
    <row r="23" spans="2:13" s="5" customFormat="1" ht="19.5" customHeight="1">
      <c r="B23" s="14">
        <v>1002193</v>
      </c>
      <c r="C23" s="14">
        <v>1629</v>
      </c>
      <c r="D23" s="15" t="s">
        <v>480</v>
      </c>
      <c r="E23" s="15" t="s">
        <v>82</v>
      </c>
      <c r="F23" s="16">
        <v>8</v>
      </c>
      <c r="G23" s="17">
        <v>45942</v>
      </c>
      <c r="H23" s="17">
        <v>45942</v>
      </c>
      <c r="I23" s="28"/>
      <c r="J23" s="26"/>
      <c r="L23" s="22"/>
      <c r="M23" s="22"/>
    </row>
    <row r="24" spans="2:13" s="5" customFormat="1" ht="19.5" customHeight="1">
      <c r="B24" s="14">
        <v>1000409</v>
      </c>
      <c r="C24" s="14" t="s">
        <v>20</v>
      </c>
      <c r="D24" s="15" t="s">
        <v>481</v>
      </c>
      <c r="E24" s="15" t="s">
        <v>82</v>
      </c>
      <c r="F24" s="16">
        <v>92</v>
      </c>
      <c r="G24" s="17">
        <v>46192</v>
      </c>
      <c r="H24" s="17">
        <v>46192</v>
      </c>
      <c r="I24" s="28"/>
      <c r="J24" s="26"/>
      <c r="L24" s="22"/>
      <c r="M24" s="22"/>
    </row>
    <row r="25" spans="2:13" s="5" customFormat="1" ht="19.5" customHeight="1">
      <c r="B25" s="14">
        <v>1000180</v>
      </c>
      <c r="C25" s="14">
        <v>98820</v>
      </c>
      <c r="D25" s="15" t="s">
        <v>319</v>
      </c>
      <c r="E25" s="15" t="s">
        <v>83</v>
      </c>
      <c r="F25" s="16">
        <v>124</v>
      </c>
      <c r="G25" s="17">
        <v>45504</v>
      </c>
      <c r="H25" s="17">
        <v>45504</v>
      </c>
      <c r="I25" s="28"/>
      <c r="J25" s="26"/>
      <c r="L25" s="22"/>
      <c r="M25" s="22"/>
    </row>
    <row r="26" spans="2:13" s="5" customFormat="1" ht="19.5" customHeight="1">
      <c r="B26" s="14">
        <v>1002786</v>
      </c>
      <c r="C26" s="14" t="s">
        <v>21</v>
      </c>
      <c r="D26" s="15" t="s">
        <v>320</v>
      </c>
      <c r="E26" s="15" t="s">
        <v>83</v>
      </c>
      <c r="F26" s="16">
        <v>50</v>
      </c>
      <c r="G26" s="17">
        <v>45473</v>
      </c>
      <c r="H26" s="17">
        <v>45596</v>
      </c>
      <c r="I26" s="28"/>
      <c r="J26" s="26"/>
      <c r="L26" s="22"/>
      <c r="M26" s="22"/>
    </row>
    <row r="27" spans="2:13" s="5" customFormat="1" ht="19.5" customHeight="1">
      <c r="B27" s="14">
        <v>1005283</v>
      </c>
      <c r="C27" s="14">
        <v>84168069</v>
      </c>
      <c r="D27" s="15" t="s">
        <v>542</v>
      </c>
      <c r="E27" s="15" t="s">
        <v>84</v>
      </c>
      <c r="F27" s="16">
        <v>1</v>
      </c>
      <c r="G27" s="17" t="s">
        <v>538</v>
      </c>
      <c r="H27" s="17" t="s">
        <v>538</v>
      </c>
      <c r="I27" s="28"/>
      <c r="J27" s="26"/>
      <c r="L27" s="22"/>
      <c r="M27" s="22"/>
    </row>
    <row r="28" spans="2:13" s="5" customFormat="1" ht="19.5" customHeight="1">
      <c r="B28" s="14">
        <v>1000594</v>
      </c>
      <c r="C28" s="14">
        <v>82224638</v>
      </c>
      <c r="D28" s="15" t="s">
        <v>397</v>
      </c>
      <c r="E28" s="15" t="s">
        <v>84</v>
      </c>
      <c r="F28" s="16">
        <v>23</v>
      </c>
      <c r="G28" s="17">
        <v>46661</v>
      </c>
      <c r="H28" s="17">
        <v>46661</v>
      </c>
      <c r="I28" s="28"/>
      <c r="J28" s="26"/>
      <c r="L28" s="22"/>
      <c r="M28" s="22"/>
    </row>
    <row r="29" spans="2:13" s="5" customFormat="1" ht="19.5" customHeight="1">
      <c r="B29" s="14">
        <v>1000151</v>
      </c>
      <c r="C29" s="14">
        <v>8059142</v>
      </c>
      <c r="D29" s="15" t="s">
        <v>352</v>
      </c>
      <c r="E29" s="15" t="s">
        <v>84</v>
      </c>
      <c r="F29" s="16">
        <v>432</v>
      </c>
      <c r="G29" s="17">
        <v>45808</v>
      </c>
      <c r="H29" s="17">
        <v>45808</v>
      </c>
      <c r="I29" s="28"/>
      <c r="J29" s="26"/>
      <c r="L29" s="22"/>
      <c r="M29" s="22"/>
    </row>
    <row r="30" spans="2:13" s="5" customFormat="1" ht="19.5" customHeight="1">
      <c r="B30" s="14">
        <v>1005088</v>
      </c>
      <c r="C30" s="14" t="s">
        <v>24</v>
      </c>
      <c r="D30" s="15" t="s">
        <v>348</v>
      </c>
      <c r="E30" s="15" t="s">
        <v>85</v>
      </c>
      <c r="F30" s="16">
        <v>3</v>
      </c>
      <c r="G30" s="17">
        <v>46844</v>
      </c>
      <c r="H30" s="17">
        <v>46844</v>
      </c>
      <c r="I30" s="28"/>
      <c r="J30" s="26"/>
      <c r="L30" s="22"/>
      <c r="M30" s="22"/>
    </row>
    <row r="31" spans="2:13" s="5" customFormat="1" ht="19.5" customHeight="1">
      <c r="B31" s="14">
        <v>1001597</v>
      </c>
      <c r="C31" s="14" t="s">
        <v>32</v>
      </c>
      <c r="D31" s="15" t="s">
        <v>514</v>
      </c>
      <c r="E31" s="15" t="s">
        <v>85</v>
      </c>
      <c r="F31" s="16">
        <v>5</v>
      </c>
      <c r="G31" s="17">
        <v>46874</v>
      </c>
      <c r="H31" s="17">
        <v>46874</v>
      </c>
      <c r="I31" s="28"/>
      <c r="J31" s="26"/>
      <c r="L31" s="22"/>
      <c r="M31" s="22"/>
    </row>
    <row r="32" spans="2:13" s="5" customFormat="1" ht="19.5" customHeight="1">
      <c r="B32" s="14">
        <v>1001568</v>
      </c>
      <c r="C32" s="14">
        <v>4269110</v>
      </c>
      <c r="D32" s="15" t="s">
        <v>513</v>
      </c>
      <c r="E32" s="15" t="s">
        <v>85</v>
      </c>
      <c r="F32" s="16">
        <v>8</v>
      </c>
      <c r="G32" s="17">
        <v>46235</v>
      </c>
      <c r="H32" s="17">
        <v>46235</v>
      </c>
      <c r="I32" s="28"/>
      <c r="J32" s="26"/>
      <c r="L32" s="22"/>
      <c r="M32" s="22"/>
    </row>
    <row r="33" spans="2:13" s="5" customFormat="1" ht="19.5" customHeight="1">
      <c r="B33" s="14">
        <v>1001107</v>
      </c>
      <c r="C33" s="14" t="s">
        <v>30</v>
      </c>
      <c r="D33" s="15" t="s">
        <v>510</v>
      </c>
      <c r="E33" s="15" t="s">
        <v>85</v>
      </c>
      <c r="F33" s="16">
        <v>6</v>
      </c>
      <c r="G33" s="17">
        <v>46153</v>
      </c>
      <c r="H33" s="17">
        <v>46153</v>
      </c>
      <c r="I33" s="28"/>
      <c r="J33" s="26"/>
      <c r="L33" s="22"/>
      <c r="M33" s="22"/>
    </row>
    <row r="34" spans="2:13" s="5" customFormat="1" ht="19.5" customHeight="1">
      <c r="B34" s="14">
        <v>1000898</v>
      </c>
      <c r="C34" s="14">
        <v>400484</v>
      </c>
      <c r="D34" s="15" t="s">
        <v>447</v>
      </c>
      <c r="E34" s="15" t="s">
        <v>85</v>
      </c>
      <c r="F34" s="16">
        <v>72</v>
      </c>
      <c r="G34" s="17">
        <v>45565</v>
      </c>
      <c r="H34" s="17">
        <v>45565</v>
      </c>
      <c r="I34" s="28"/>
      <c r="J34" s="26"/>
      <c r="L34" s="22"/>
      <c r="M34" s="22"/>
    </row>
    <row r="35" spans="2:13" s="5" customFormat="1" ht="19.5" customHeight="1">
      <c r="B35" s="14">
        <v>1001104</v>
      </c>
      <c r="C35" s="14" t="s">
        <v>29</v>
      </c>
      <c r="D35" s="15" t="s">
        <v>442</v>
      </c>
      <c r="E35" s="15" t="s">
        <v>85</v>
      </c>
      <c r="F35" s="16">
        <v>12</v>
      </c>
      <c r="G35" s="17">
        <v>46813</v>
      </c>
      <c r="H35" s="17">
        <v>46813</v>
      </c>
      <c r="I35" s="28"/>
      <c r="J35" s="26"/>
      <c r="L35" s="22"/>
      <c r="M35" s="22"/>
    </row>
    <row r="36" spans="2:13" s="5" customFormat="1" ht="19.5" customHeight="1">
      <c r="B36" s="14">
        <v>1001315</v>
      </c>
      <c r="C36" s="14">
        <v>29440</v>
      </c>
      <c r="D36" s="15" t="s">
        <v>508</v>
      </c>
      <c r="E36" s="15" t="s">
        <v>85</v>
      </c>
      <c r="F36" s="16">
        <v>2</v>
      </c>
      <c r="G36" s="17">
        <v>46356</v>
      </c>
      <c r="H36" s="17">
        <v>46356</v>
      </c>
      <c r="I36" s="28"/>
      <c r="J36" s="26"/>
      <c r="L36" s="22"/>
      <c r="M36" s="22"/>
    </row>
    <row r="37" spans="2:13" s="5" customFormat="1" ht="19.5" customHeight="1">
      <c r="B37" s="14">
        <v>1000899</v>
      </c>
      <c r="C37" s="14">
        <v>400517</v>
      </c>
      <c r="D37" s="15" t="s">
        <v>448</v>
      </c>
      <c r="E37" s="15" t="s">
        <v>85</v>
      </c>
      <c r="F37" s="16">
        <v>240</v>
      </c>
      <c r="G37" s="17">
        <v>46128</v>
      </c>
      <c r="H37" s="17">
        <v>46128</v>
      </c>
      <c r="I37" s="28"/>
      <c r="J37" s="26"/>
      <c r="L37" s="22"/>
      <c r="M37" s="22"/>
    </row>
    <row r="38" spans="2:13" s="5" customFormat="1" ht="19.5" customHeight="1">
      <c r="B38" s="14">
        <v>1000940</v>
      </c>
      <c r="C38" s="14" t="s">
        <v>25</v>
      </c>
      <c r="D38" s="15" t="s">
        <v>425</v>
      </c>
      <c r="E38" s="15" t="s">
        <v>85</v>
      </c>
      <c r="F38" s="16">
        <v>3</v>
      </c>
      <c r="G38" s="17">
        <v>45473</v>
      </c>
      <c r="H38" s="17">
        <v>45473</v>
      </c>
      <c r="I38" s="28"/>
      <c r="J38" s="26"/>
      <c r="L38" s="22"/>
      <c r="M38" s="22"/>
    </row>
    <row r="39" spans="2:13" s="5" customFormat="1" ht="19.5" customHeight="1">
      <c r="B39" s="14">
        <v>1001867</v>
      </c>
      <c r="C39" s="14">
        <v>4540010</v>
      </c>
      <c r="D39" s="15" t="s">
        <v>295</v>
      </c>
      <c r="E39" s="15" t="s">
        <v>85</v>
      </c>
      <c r="F39" s="16">
        <v>10</v>
      </c>
      <c r="G39" s="17">
        <v>46600</v>
      </c>
      <c r="H39" s="17">
        <v>46600</v>
      </c>
      <c r="I39" s="28"/>
      <c r="J39" s="26"/>
      <c r="L39" s="22"/>
      <c r="M39" s="22"/>
    </row>
    <row r="40" spans="2:13" s="5" customFormat="1" ht="19.5" customHeight="1">
      <c r="B40" s="14">
        <v>1001866</v>
      </c>
      <c r="C40" s="14">
        <v>4540008</v>
      </c>
      <c r="D40" s="15" t="s">
        <v>297</v>
      </c>
      <c r="E40" s="15" t="s">
        <v>85</v>
      </c>
      <c r="F40" s="16">
        <v>61</v>
      </c>
      <c r="G40" s="17">
        <v>46753</v>
      </c>
      <c r="H40" s="17">
        <v>46753</v>
      </c>
      <c r="I40" s="28"/>
      <c r="J40" s="26"/>
      <c r="L40" s="22"/>
      <c r="M40" s="22"/>
    </row>
    <row r="41" spans="2:13" s="5" customFormat="1" ht="19.5" customHeight="1">
      <c r="B41" s="14">
        <v>1001827</v>
      </c>
      <c r="C41" s="14">
        <v>4540006</v>
      </c>
      <c r="D41" s="15" t="s">
        <v>296</v>
      </c>
      <c r="E41" s="15" t="s">
        <v>85</v>
      </c>
      <c r="F41" s="16">
        <v>50</v>
      </c>
      <c r="G41" s="17">
        <v>46722</v>
      </c>
      <c r="H41" s="17">
        <v>46722</v>
      </c>
      <c r="I41" s="28"/>
      <c r="J41" s="26"/>
      <c r="L41" s="22"/>
      <c r="M41" s="22"/>
    </row>
    <row r="42" spans="2:13" s="5" customFormat="1" ht="19.5" customHeight="1">
      <c r="B42" s="14">
        <v>1001202</v>
      </c>
      <c r="C42" s="14" t="s">
        <v>33</v>
      </c>
      <c r="D42" s="15" t="s">
        <v>520</v>
      </c>
      <c r="E42" s="15" t="s">
        <v>85</v>
      </c>
      <c r="F42" s="16">
        <v>1</v>
      </c>
      <c r="G42" s="17">
        <v>46054</v>
      </c>
      <c r="H42" s="17">
        <v>46054</v>
      </c>
      <c r="I42" s="28"/>
      <c r="J42" s="26"/>
      <c r="L42" s="22"/>
      <c r="M42" s="22"/>
    </row>
    <row r="43" spans="2:13" s="5" customFormat="1" ht="19.5" customHeight="1">
      <c r="B43" s="14">
        <v>1001710</v>
      </c>
      <c r="C43" s="14">
        <v>4550234</v>
      </c>
      <c r="D43" s="15" t="s">
        <v>402</v>
      </c>
      <c r="E43" s="15" t="s">
        <v>85</v>
      </c>
      <c r="F43" s="16">
        <v>2</v>
      </c>
      <c r="G43" s="17">
        <v>46082</v>
      </c>
      <c r="H43" s="17">
        <v>46082</v>
      </c>
      <c r="I43" s="28"/>
      <c r="J43" s="26"/>
      <c r="L43" s="22"/>
      <c r="M43" s="22"/>
    </row>
    <row r="44" spans="2:13" s="5" customFormat="1" ht="19.5" customHeight="1">
      <c r="B44" s="14">
        <v>1000993</v>
      </c>
      <c r="C44" s="14" t="s">
        <v>28</v>
      </c>
      <c r="D44" s="15" t="s">
        <v>429</v>
      </c>
      <c r="E44" s="15" t="s">
        <v>85</v>
      </c>
      <c r="F44" s="16">
        <v>731</v>
      </c>
      <c r="G44" s="17">
        <v>45717</v>
      </c>
      <c r="H44" s="17">
        <v>45839</v>
      </c>
      <c r="I44" s="28"/>
      <c r="J44" s="26"/>
      <c r="L44" s="22"/>
      <c r="M44" s="22"/>
    </row>
    <row r="45" spans="2:13" s="5" customFormat="1" ht="19.5" customHeight="1">
      <c r="B45" s="14">
        <v>1004695</v>
      </c>
      <c r="C45" s="14" t="s">
        <v>22</v>
      </c>
      <c r="D45" s="15" t="s">
        <v>174</v>
      </c>
      <c r="E45" s="15" t="s">
        <v>85</v>
      </c>
      <c r="F45" s="16">
        <v>42</v>
      </c>
      <c r="G45" s="17">
        <v>45885</v>
      </c>
      <c r="H45" s="17">
        <v>45885</v>
      </c>
      <c r="I45" s="28"/>
      <c r="J45" s="26"/>
      <c r="L45" s="22"/>
      <c r="M45" s="22"/>
    </row>
    <row r="46" spans="2:13" s="5" customFormat="1" ht="19.5" customHeight="1">
      <c r="B46" s="14">
        <v>1003412</v>
      </c>
      <c r="C46" s="14">
        <v>8270066</v>
      </c>
      <c r="D46" s="15" t="s">
        <v>346</v>
      </c>
      <c r="E46" s="15" t="s">
        <v>85</v>
      </c>
      <c r="F46" s="16">
        <v>100</v>
      </c>
      <c r="G46" s="17">
        <v>46661</v>
      </c>
      <c r="H46" s="17">
        <v>46661</v>
      </c>
      <c r="I46" s="28"/>
      <c r="J46" s="26"/>
      <c r="L46" s="22"/>
      <c r="M46" s="22"/>
    </row>
    <row r="47" spans="2:13" s="5" customFormat="1" ht="19.5" customHeight="1">
      <c r="B47" s="14">
        <v>1002598</v>
      </c>
      <c r="C47" s="14">
        <v>4540018</v>
      </c>
      <c r="D47" s="15" t="s">
        <v>298</v>
      </c>
      <c r="E47" s="15" t="s">
        <v>85</v>
      </c>
      <c r="F47" s="16">
        <v>10</v>
      </c>
      <c r="G47" s="17">
        <v>46661</v>
      </c>
      <c r="H47" s="17">
        <v>46661</v>
      </c>
      <c r="I47" s="28"/>
      <c r="J47" s="26"/>
      <c r="L47" s="22"/>
      <c r="M47" s="22"/>
    </row>
    <row r="48" spans="2:13" s="5" customFormat="1" ht="19.5" customHeight="1">
      <c r="B48" s="14">
        <v>1002655</v>
      </c>
      <c r="C48" s="14">
        <v>28260</v>
      </c>
      <c r="D48" s="15" t="s">
        <v>507</v>
      </c>
      <c r="E48" s="15" t="s">
        <v>85</v>
      </c>
      <c r="F48" s="16">
        <v>1</v>
      </c>
      <c r="G48" s="17">
        <v>46112</v>
      </c>
      <c r="H48" s="17">
        <v>46112</v>
      </c>
      <c r="I48" s="28"/>
      <c r="J48" s="26"/>
      <c r="L48" s="22"/>
      <c r="M48" s="22"/>
    </row>
    <row r="49" spans="2:13" s="5" customFormat="1" ht="19.5" customHeight="1">
      <c r="B49" s="14">
        <v>1000513</v>
      </c>
      <c r="C49" s="14">
        <v>400505</v>
      </c>
      <c r="D49" s="15" t="s">
        <v>445</v>
      </c>
      <c r="E49" s="15" t="s">
        <v>85</v>
      </c>
      <c r="F49" s="16">
        <v>219</v>
      </c>
      <c r="G49" s="17">
        <v>46081</v>
      </c>
      <c r="H49" s="17">
        <v>46081</v>
      </c>
      <c r="I49" s="28"/>
      <c r="J49" s="26"/>
      <c r="L49" s="22"/>
      <c r="M49" s="22"/>
    </row>
    <row r="50" spans="2:13" s="5" customFormat="1" ht="19.5" customHeight="1">
      <c r="B50" s="14">
        <v>1000564</v>
      </c>
      <c r="C50" s="14">
        <v>400403</v>
      </c>
      <c r="D50" s="15" t="s">
        <v>446</v>
      </c>
      <c r="E50" s="15" t="s">
        <v>85</v>
      </c>
      <c r="F50" s="16">
        <v>640</v>
      </c>
      <c r="G50" s="17">
        <v>46022</v>
      </c>
      <c r="H50" s="17">
        <v>46022</v>
      </c>
      <c r="I50" s="28"/>
      <c r="J50" s="26"/>
      <c r="L50" s="22"/>
      <c r="M50" s="22"/>
    </row>
    <row r="51" spans="2:13" s="5" customFormat="1" ht="19.5" customHeight="1">
      <c r="B51" s="14">
        <v>1004095</v>
      </c>
      <c r="C51" s="14" t="s">
        <v>31</v>
      </c>
      <c r="D51" s="15" t="s">
        <v>512</v>
      </c>
      <c r="E51" s="15" t="s">
        <v>85</v>
      </c>
      <c r="F51" s="16">
        <v>2</v>
      </c>
      <c r="G51" s="17">
        <v>46661</v>
      </c>
      <c r="H51" s="17">
        <v>46661</v>
      </c>
      <c r="I51" s="28"/>
      <c r="J51" s="26"/>
      <c r="L51" s="22"/>
      <c r="M51" s="22"/>
    </row>
    <row r="52" spans="2:13" s="5" customFormat="1" ht="19.5" customHeight="1">
      <c r="B52" s="14">
        <v>1003044</v>
      </c>
      <c r="C52" s="14" t="s">
        <v>23</v>
      </c>
      <c r="D52" s="15" t="s">
        <v>284</v>
      </c>
      <c r="E52" s="15" t="s">
        <v>85</v>
      </c>
      <c r="F52" s="16">
        <v>115</v>
      </c>
      <c r="G52" s="17">
        <v>45658</v>
      </c>
      <c r="H52" s="17">
        <v>45658</v>
      </c>
      <c r="I52" s="28"/>
      <c r="J52" s="26"/>
      <c r="L52" s="22"/>
      <c r="M52" s="22"/>
    </row>
    <row r="53" spans="2:13" s="5" customFormat="1" ht="19.5" customHeight="1">
      <c r="B53" s="14">
        <v>1000992</v>
      </c>
      <c r="C53" s="14" t="s">
        <v>27</v>
      </c>
      <c r="D53" s="15" t="s">
        <v>428</v>
      </c>
      <c r="E53" s="15" t="s">
        <v>85</v>
      </c>
      <c r="F53" s="16">
        <v>142</v>
      </c>
      <c r="G53" s="17">
        <v>46539</v>
      </c>
      <c r="H53" s="17">
        <v>46600</v>
      </c>
      <c r="I53" s="28"/>
      <c r="J53" s="26"/>
      <c r="L53" s="22"/>
      <c r="M53" s="22"/>
    </row>
    <row r="54" spans="2:13" s="5" customFormat="1" ht="19.5" customHeight="1">
      <c r="B54" s="14">
        <v>1001428</v>
      </c>
      <c r="C54" s="14" t="s">
        <v>26</v>
      </c>
      <c r="D54" s="15" t="s">
        <v>427</v>
      </c>
      <c r="E54" s="15" t="s">
        <v>85</v>
      </c>
      <c r="F54" s="16">
        <v>17</v>
      </c>
      <c r="G54" s="17">
        <v>46813</v>
      </c>
      <c r="H54" s="17">
        <v>46905</v>
      </c>
      <c r="I54" s="28"/>
      <c r="J54" s="26"/>
      <c r="L54" s="22"/>
      <c r="M54" s="22"/>
    </row>
    <row r="55" spans="2:13" s="5" customFormat="1" ht="19.5" customHeight="1">
      <c r="B55" s="14">
        <v>1002799</v>
      </c>
      <c r="C55" s="14">
        <v>4550404</v>
      </c>
      <c r="D55" s="15" t="s">
        <v>435</v>
      </c>
      <c r="E55" s="15" t="s">
        <v>86</v>
      </c>
      <c r="F55" s="16">
        <v>68</v>
      </c>
      <c r="G55" s="17">
        <v>46418</v>
      </c>
      <c r="H55" s="17">
        <v>46538</v>
      </c>
      <c r="I55" s="28"/>
      <c r="J55" s="26"/>
      <c r="L55" s="22"/>
      <c r="M55" s="22"/>
    </row>
    <row r="56" spans="2:13" s="5" customFormat="1" ht="19.5" customHeight="1">
      <c r="B56" s="14">
        <v>1001812</v>
      </c>
      <c r="C56" s="14" t="s">
        <v>35</v>
      </c>
      <c r="D56" s="15" t="s">
        <v>317</v>
      </c>
      <c r="E56" s="15" t="s">
        <v>87</v>
      </c>
      <c r="F56" s="16">
        <v>29</v>
      </c>
      <c r="G56" s="17">
        <v>46174</v>
      </c>
      <c r="H56" s="17">
        <v>46174</v>
      </c>
      <c r="I56" s="28"/>
      <c r="J56" s="26"/>
      <c r="L56" s="22"/>
      <c r="M56" s="22"/>
    </row>
    <row r="57" spans="2:13" s="5" customFormat="1" ht="19.5" customHeight="1">
      <c r="B57" s="14">
        <v>1002096</v>
      </c>
      <c r="C57" s="14" t="s">
        <v>34</v>
      </c>
      <c r="D57" s="15" t="s">
        <v>316</v>
      </c>
      <c r="E57" s="15" t="s">
        <v>87</v>
      </c>
      <c r="F57" s="16">
        <v>29</v>
      </c>
      <c r="G57" s="17">
        <v>46174</v>
      </c>
      <c r="H57" s="17">
        <v>46174</v>
      </c>
      <c r="I57" s="28"/>
      <c r="J57" s="26"/>
      <c r="L57" s="22"/>
      <c r="M57" s="22"/>
    </row>
    <row r="58" spans="2:13" s="5" customFormat="1" ht="19.5" customHeight="1">
      <c r="B58" s="14">
        <v>1005282</v>
      </c>
      <c r="C58" s="14" t="s">
        <v>36</v>
      </c>
      <c r="D58" s="15" t="s">
        <v>541</v>
      </c>
      <c r="E58" s="15" t="s">
        <v>88</v>
      </c>
      <c r="F58" s="16">
        <v>1</v>
      </c>
      <c r="G58" s="17" t="s">
        <v>538</v>
      </c>
      <c r="H58" s="17" t="s">
        <v>538</v>
      </c>
      <c r="I58" s="28"/>
      <c r="J58" s="26"/>
      <c r="L58" s="22"/>
      <c r="M58" s="22"/>
    </row>
    <row r="59" spans="2:13" s="5" customFormat="1" ht="19.5" customHeight="1">
      <c r="B59" s="14">
        <v>1004609</v>
      </c>
      <c r="C59" s="14">
        <v>391457</v>
      </c>
      <c r="D59" s="15" t="s">
        <v>519</v>
      </c>
      <c r="E59" s="15" t="s">
        <v>89</v>
      </c>
      <c r="F59" s="16">
        <v>10</v>
      </c>
      <c r="G59" s="17">
        <v>46326</v>
      </c>
      <c r="H59" s="17">
        <v>46326</v>
      </c>
      <c r="I59" s="28"/>
      <c r="J59" s="26"/>
      <c r="L59" s="22"/>
      <c r="M59" s="22"/>
    </row>
    <row r="60" spans="2:13" s="5" customFormat="1" ht="19.5" customHeight="1">
      <c r="B60" s="14">
        <v>1004605</v>
      </c>
      <c r="C60" s="14">
        <v>391453</v>
      </c>
      <c r="D60" s="15" t="s">
        <v>518</v>
      </c>
      <c r="E60" s="15" t="s">
        <v>89</v>
      </c>
      <c r="F60" s="16">
        <v>20</v>
      </c>
      <c r="G60" s="17">
        <v>46507</v>
      </c>
      <c r="H60" s="17">
        <v>46538</v>
      </c>
      <c r="I60" s="28"/>
      <c r="J60" s="26"/>
      <c r="L60" s="22"/>
      <c r="M60" s="22"/>
    </row>
    <row r="61" spans="2:13" s="5" customFormat="1" ht="19.5" customHeight="1">
      <c r="B61" s="14">
        <v>1004607</v>
      </c>
      <c r="C61" s="14">
        <v>391455</v>
      </c>
      <c r="D61" s="15" t="s">
        <v>517</v>
      </c>
      <c r="E61" s="15" t="s">
        <v>89</v>
      </c>
      <c r="F61" s="16">
        <v>10</v>
      </c>
      <c r="G61" s="17">
        <v>46477</v>
      </c>
      <c r="H61" s="17">
        <v>46477</v>
      </c>
      <c r="I61" s="28"/>
      <c r="J61" s="26"/>
      <c r="L61" s="22"/>
      <c r="M61" s="22"/>
    </row>
    <row r="62" spans="2:13" s="5" customFormat="1" ht="19.5" customHeight="1">
      <c r="B62" s="14">
        <v>1000270</v>
      </c>
      <c r="C62" s="14">
        <v>320211</v>
      </c>
      <c r="D62" s="15" t="s">
        <v>208</v>
      </c>
      <c r="E62" s="15" t="s">
        <v>89</v>
      </c>
      <c r="F62" s="16">
        <v>60</v>
      </c>
      <c r="G62" s="17">
        <v>46811</v>
      </c>
      <c r="H62" s="17">
        <v>46811</v>
      </c>
      <c r="I62" s="28"/>
      <c r="J62" s="26"/>
      <c r="L62" s="22"/>
      <c r="M62" s="22"/>
    </row>
    <row r="63" spans="2:13" s="5" customFormat="1" ht="19.5" customHeight="1">
      <c r="B63" s="14">
        <v>1002495</v>
      </c>
      <c r="C63" s="14">
        <v>383318</v>
      </c>
      <c r="D63" s="15" t="s">
        <v>207</v>
      </c>
      <c r="E63" s="15" t="s">
        <v>89</v>
      </c>
      <c r="F63" s="16">
        <v>20</v>
      </c>
      <c r="G63" s="17">
        <v>46446</v>
      </c>
      <c r="H63" s="17">
        <v>46446</v>
      </c>
      <c r="I63" s="28"/>
      <c r="J63" s="26"/>
      <c r="L63" s="22"/>
      <c r="M63" s="22"/>
    </row>
    <row r="64" spans="2:13" s="5" customFormat="1" ht="19.5" customHeight="1">
      <c r="B64" s="14">
        <v>1000243</v>
      </c>
      <c r="C64" s="14">
        <v>306575</v>
      </c>
      <c r="D64" s="15" t="s">
        <v>205</v>
      </c>
      <c r="E64" s="15" t="s">
        <v>89</v>
      </c>
      <c r="F64" s="16">
        <v>730</v>
      </c>
      <c r="G64" s="17">
        <v>46112</v>
      </c>
      <c r="H64" s="17">
        <v>46142</v>
      </c>
      <c r="I64" s="28"/>
      <c r="J64" s="26"/>
      <c r="L64" s="22"/>
      <c r="M64" s="22"/>
    </row>
    <row r="65" spans="2:13" s="5" customFormat="1" ht="19.5" customHeight="1">
      <c r="B65" s="14">
        <v>1000066</v>
      </c>
      <c r="C65" s="14">
        <v>320141</v>
      </c>
      <c r="D65" s="15" t="s">
        <v>200</v>
      </c>
      <c r="E65" s="15" t="s">
        <v>89</v>
      </c>
      <c r="F65" s="16">
        <v>7</v>
      </c>
      <c r="G65" s="17">
        <v>46568</v>
      </c>
      <c r="H65" s="17">
        <v>46568</v>
      </c>
      <c r="I65" s="28"/>
      <c r="J65" s="26"/>
      <c r="L65" s="22"/>
      <c r="M65" s="22"/>
    </row>
    <row r="66" spans="2:13" s="5" customFormat="1" ht="19.5" customHeight="1">
      <c r="B66" s="14">
        <v>1003758</v>
      </c>
      <c r="C66" s="14">
        <v>320696</v>
      </c>
      <c r="D66" s="15" t="s">
        <v>197</v>
      </c>
      <c r="E66" s="15" t="s">
        <v>89</v>
      </c>
      <c r="F66" s="16">
        <v>72</v>
      </c>
      <c r="G66" s="17">
        <v>46265</v>
      </c>
      <c r="H66" s="17">
        <v>46265</v>
      </c>
      <c r="I66" s="28"/>
      <c r="J66" s="26"/>
      <c r="L66" s="22"/>
      <c r="M66" s="22"/>
    </row>
    <row r="67" spans="2:13" s="5" customFormat="1" ht="19.5" customHeight="1">
      <c r="B67" s="14">
        <v>1002767</v>
      </c>
      <c r="C67" s="14">
        <v>320734</v>
      </c>
      <c r="D67" s="15" t="s">
        <v>196</v>
      </c>
      <c r="E67" s="15" t="s">
        <v>89</v>
      </c>
      <c r="F67" s="16">
        <v>119</v>
      </c>
      <c r="G67" s="17">
        <v>46265</v>
      </c>
      <c r="H67" s="17">
        <v>46265</v>
      </c>
      <c r="I67" s="28"/>
      <c r="J67" s="26"/>
      <c r="L67" s="22"/>
      <c r="M67" s="22"/>
    </row>
    <row r="68" spans="2:13" s="5" customFormat="1" ht="19.5" customHeight="1">
      <c r="B68" s="14">
        <v>1003432</v>
      </c>
      <c r="C68" s="14">
        <v>320188</v>
      </c>
      <c r="D68" s="15" t="s">
        <v>198</v>
      </c>
      <c r="E68" s="15" t="s">
        <v>89</v>
      </c>
      <c r="F68" s="16">
        <v>3503</v>
      </c>
      <c r="G68" s="17">
        <v>46265</v>
      </c>
      <c r="H68" s="17">
        <v>46752</v>
      </c>
      <c r="I68" s="28"/>
      <c r="J68" s="26"/>
      <c r="L68" s="22"/>
      <c r="M68" s="22"/>
    </row>
    <row r="69" spans="2:13" s="5" customFormat="1" ht="19.5" customHeight="1">
      <c r="B69" s="14">
        <v>1003866</v>
      </c>
      <c r="C69" s="14">
        <v>320524</v>
      </c>
      <c r="D69" s="15" t="s">
        <v>210</v>
      </c>
      <c r="E69" s="15" t="s">
        <v>89</v>
      </c>
      <c r="F69" s="16">
        <v>1069</v>
      </c>
      <c r="G69" s="17">
        <v>46783</v>
      </c>
      <c r="H69" s="17">
        <v>46783</v>
      </c>
      <c r="I69" s="28"/>
      <c r="J69" s="26"/>
      <c r="L69" s="22"/>
      <c r="M69" s="22"/>
    </row>
    <row r="70" spans="2:13" s="5" customFormat="1" ht="19.5" customHeight="1">
      <c r="B70" s="14">
        <v>1004000</v>
      </c>
      <c r="C70" s="14">
        <v>320523</v>
      </c>
      <c r="D70" s="15" t="s">
        <v>209</v>
      </c>
      <c r="E70" s="15" t="s">
        <v>89</v>
      </c>
      <c r="F70" s="16">
        <v>-16</v>
      </c>
      <c r="G70" s="17">
        <v>46812</v>
      </c>
      <c r="H70" s="17">
        <v>46812</v>
      </c>
      <c r="I70" s="28"/>
      <c r="J70" s="26"/>
      <c r="L70" s="22"/>
      <c r="M70" s="22"/>
    </row>
    <row r="71" spans="2:13" s="5" customFormat="1" ht="19.5" customHeight="1">
      <c r="B71" s="14">
        <v>1000069</v>
      </c>
      <c r="C71" s="14">
        <v>329605</v>
      </c>
      <c r="D71" s="15" t="s">
        <v>194</v>
      </c>
      <c r="E71" s="15" t="s">
        <v>89</v>
      </c>
      <c r="F71" s="16">
        <v>106</v>
      </c>
      <c r="G71" s="17">
        <v>46142</v>
      </c>
      <c r="H71" s="17">
        <v>46142</v>
      </c>
      <c r="I71" s="28"/>
      <c r="J71" s="26"/>
      <c r="L71" s="22"/>
      <c r="M71" s="22"/>
    </row>
    <row r="72" spans="2:13" s="5" customFormat="1" ht="19.5" customHeight="1">
      <c r="B72" s="14">
        <v>1000288</v>
      </c>
      <c r="C72" s="14">
        <v>385100</v>
      </c>
      <c r="D72" s="15" t="s">
        <v>206</v>
      </c>
      <c r="E72" s="15" t="s">
        <v>89</v>
      </c>
      <c r="F72" s="16">
        <v>27</v>
      </c>
      <c r="G72" s="17">
        <v>46477</v>
      </c>
      <c r="H72" s="17">
        <v>46477</v>
      </c>
      <c r="I72" s="28"/>
      <c r="J72" s="26"/>
      <c r="L72" s="22"/>
      <c r="M72" s="22"/>
    </row>
    <row r="73" spans="2:13" s="5" customFormat="1" ht="19.5" customHeight="1">
      <c r="B73" s="14">
        <v>1003647</v>
      </c>
      <c r="C73" s="14">
        <v>7324003</v>
      </c>
      <c r="D73" s="15" t="s">
        <v>282</v>
      </c>
      <c r="E73" s="15" t="s">
        <v>90</v>
      </c>
      <c r="F73" s="16">
        <v>14</v>
      </c>
      <c r="G73" s="17">
        <v>46134</v>
      </c>
      <c r="H73" s="17">
        <v>46134</v>
      </c>
      <c r="I73" s="28"/>
      <c r="J73" s="26"/>
      <c r="L73" s="22"/>
      <c r="M73" s="22"/>
    </row>
    <row r="74" spans="2:13" s="5" customFormat="1" ht="19.5" customHeight="1">
      <c r="B74" s="14">
        <v>1001672</v>
      </c>
      <c r="C74" s="14" t="s">
        <v>37</v>
      </c>
      <c r="D74" s="15" t="s">
        <v>311</v>
      </c>
      <c r="E74" s="15" t="s">
        <v>90</v>
      </c>
      <c r="F74" s="16">
        <v>48</v>
      </c>
      <c r="G74" s="17">
        <v>46723</v>
      </c>
      <c r="H74" s="17">
        <v>46723</v>
      </c>
      <c r="I74" s="28"/>
      <c r="J74" s="26"/>
      <c r="L74" s="22"/>
      <c r="M74" s="22"/>
    </row>
    <row r="75" spans="2:13" s="5" customFormat="1" ht="19.5" customHeight="1">
      <c r="B75" s="14">
        <v>1004679</v>
      </c>
      <c r="C75" s="14">
        <v>7261122</v>
      </c>
      <c r="D75" s="15" t="s">
        <v>277</v>
      </c>
      <c r="E75" s="15" t="s">
        <v>90</v>
      </c>
      <c r="F75" s="16">
        <v>180</v>
      </c>
      <c r="G75" s="17">
        <v>46138</v>
      </c>
      <c r="H75" s="17">
        <v>46138</v>
      </c>
      <c r="I75" s="28"/>
      <c r="J75" s="26"/>
      <c r="L75" s="22"/>
      <c r="M75" s="22"/>
    </row>
    <row r="76" spans="2:13" s="5" customFormat="1" ht="19.5" customHeight="1">
      <c r="B76" s="14">
        <v>1003391</v>
      </c>
      <c r="C76" s="14">
        <v>153400</v>
      </c>
      <c r="D76" s="15" t="s">
        <v>357</v>
      </c>
      <c r="E76" s="15" t="s">
        <v>90</v>
      </c>
      <c r="F76" s="16">
        <v>10</v>
      </c>
      <c r="G76" s="17">
        <v>46813</v>
      </c>
      <c r="H76" s="17">
        <v>46813</v>
      </c>
      <c r="I76" s="28"/>
      <c r="J76" s="26"/>
      <c r="L76" s="22"/>
      <c r="M76" s="22"/>
    </row>
    <row r="77" spans="2:13" s="5" customFormat="1" ht="19.5" customHeight="1">
      <c r="B77" s="14">
        <v>1003735</v>
      </c>
      <c r="C77" s="14" t="s">
        <v>38</v>
      </c>
      <c r="D77" s="15" t="s">
        <v>359</v>
      </c>
      <c r="E77" s="15" t="s">
        <v>90</v>
      </c>
      <c r="F77" s="16">
        <v>10</v>
      </c>
      <c r="G77" s="17">
        <v>46660</v>
      </c>
      <c r="H77" s="17">
        <v>46660</v>
      </c>
      <c r="I77" s="28"/>
      <c r="J77" s="26"/>
      <c r="L77" s="22"/>
      <c r="M77" s="22"/>
    </row>
    <row r="78" spans="2:13" s="5" customFormat="1" ht="19.5" customHeight="1">
      <c r="B78" s="14">
        <v>1000094</v>
      </c>
      <c r="C78" s="14" t="s">
        <v>39</v>
      </c>
      <c r="D78" s="15" t="s">
        <v>244</v>
      </c>
      <c r="E78" s="15" t="s">
        <v>91</v>
      </c>
      <c r="F78" s="16">
        <v>1180</v>
      </c>
      <c r="G78" s="17">
        <v>46752</v>
      </c>
      <c r="H78" s="17">
        <v>46812</v>
      </c>
      <c r="I78" s="28"/>
      <c r="J78" s="26"/>
      <c r="L78" s="22"/>
      <c r="M78" s="22"/>
    </row>
    <row r="79" spans="2:13" s="5" customFormat="1" ht="19.5" customHeight="1">
      <c r="B79" s="14">
        <v>1004123</v>
      </c>
      <c r="C79" s="14">
        <v>12297</v>
      </c>
      <c r="D79" s="15" t="s">
        <v>460</v>
      </c>
      <c r="E79" s="15" t="s">
        <v>92</v>
      </c>
      <c r="F79" s="16">
        <v>55</v>
      </c>
      <c r="G79" s="17">
        <v>45950</v>
      </c>
      <c r="H79" s="17">
        <v>46187</v>
      </c>
      <c r="I79" s="28"/>
      <c r="J79" s="26"/>
      <c r="L79" s="22"/>
      <c r="M79" s="22"/>
    </row>
    <row r="80" spans="2:13" s="5" customFormat="1" ht="19.5" customHeight="1">
      <c r="B80" s="14">
        <v>1003410</v>
      </c>
      <c r="C80" s="14">
        <v>103871</v>
      </c>
      <c r="D80" s="15" t="s">
        <v>553</v>
      </c>
      <c r="E80" s="15" t="s">
        <v>92</v>
      </c>
      <c r="F80" s="16">
        <v>24</v>
      </c>
      <c r="G80" s="17" t="s">
        <v>538</v>
      </c>
      <c r="H80" s="17" t="s">
        <v>538</v>
      </c>
      <c r="I80" s="28"/>
      <c r="J80" s="26"/>
      <c r="L80" s="22"/>
      <c r="M80" s="22"/>
    </row>
    <row r="81" spans="2:13" s="5" customFormat="1" ht="19.5" customHeight="1">
      <c r="B81" s="14">
        <v>1004800</v>
      </c>
      <c r="C81" s="14">
        <v>18130</v>
      </c>
      <c r="D81" s="15" t="s">
        <v>250</v>
      </c>
      <c r="E81" s="15" t="s">
        <v>92</v>
      </c>
      <c r="F81" s="16">
        <v>240</v>
      </c>
      <c r="G81" s="17">
        <v>45927</v>
      </c>
      <c r="H81" s="17">
        <v>45995</v>
      </c>
      <c r="I81" s="28"/>
      <c r="J81" s="26"/>
      <c r="L81" s="22"/>
      <c r="M81" s="22"/>
    </row>
    <row r="82" spans="2:13" s="5" customFormat="1" ht="19.5" customHeight="1">
      <c r="B82" s="14">
        <v>1004798</v>
      </c>
      <c r="C82" s="14">
        <v>11201</v>
      </c>
      <c r="D82" s="15" t="s">
        <v>249</v>
      </c>
      <c r="E82" s="15" t="s">
        <v>92</v>
      </c>
      <c r="F82" s="16">
        <v>212</v>
      </c>
      <c r="G82" s="17">
        <v>45990</v>
      </c>
      <c r="H82" s="17">
        <v>46156</v>
      </c>
      <c r="I82" s="28"/>
      <c r="J82" s="26"/>
      <c r="L82" s="22"/>
      <c r="M82" s="22"/>
    </row>
    <row r="83" spans="2:13" s="5" customFormat="1" ht="19.5" customHeight="1">
      <c r="B83" s="14">
        <v>1004799</v>
      </c>
      <c r="C83" s="14">
        <v>13324</v>
      </c>
      <c r="D83" s="15" t="s">
        <v>248</v>
      </c>
      <c r="E83" s="15" t="s">
        <v>92</v>
      </c>
      <c r="F83" s="16">
        <v>324</v>
      </c>
      <c r="G83" s="17">
        <v>45881</v>
      </c>
      <c r="H83" s="17">
        <v>46147</v>
      </c>
      <c r="I83" s="28"/>
      <c r="J83" s="26"/>
      <c r="L83" s="22"/>
      <c r="M83" s="22"/>
    </row>
    <row r="84" spans="2:13" s="5" customFormat="1" ht="19.5" customHeight="1">
      <c r="B84" s="14">
        <v>1004797</v>
      </c>
      <c r="C84" s="14">
        <v>1755</v>
      </c>
      <c r="D84" s="15" t="s">
        <v>246</v>
      </c>
      <c r="E84" s="15" t="s">
        <v>92</v>
      </c>
      <c r="F84" s="16">
        <v>41</v>
      </c>
      <c r="G84" s="17">
        <v>46644</v>
      </c>
      <c r="H84" s="17">
        <v>46705</v>
      </c>
      <c r="I84" s="28"/>
      <c r="J84" s="26"/>
      <c r="L84" s="22"/>
      <c r="M84" s="22"/>
    </row>
    <row r="85" spans="2:13" s="5" customFormat="1" ht="19.5" customHeight="1">
      <c r="B85" s="14">
        <v>1003996</v>
      </c>
      <c r="C85" s="14">
        <v>33400</v>
      </c>
      <c r="D85" s="15" t="s">
        <v>228</v>
      </c>
      <c r="E85" s="15" t="s">
        <v>92</v>
      </c>
      <c r="F85" s="16">
        <v>30</v>
      </c>
      <c r="G85" s="17">
        <v>45772</v>
      </c>
      <c r="H85" s="17">
        <v>45863</v>
      </c>
      <c r="I85" s="28"/>
      <c r="J85" s="26"/>
      <c r="L85" s="22"/>
      <c r="M85" s="22"/>
    </row>
    <row r="86" spans="2:13" s="5" customFormat="1" ht="19.5" customHeight="1">
      <c r="B86" s="14">
        <v>1003969</v>
      </c>
      <c r="C86" s="14">
        <v>39025</v>
      </c>
      <c r="D86" s="15" t="s">
        <v>226</v>
      </c>
      <c r="E86" s="15" t="s">
        <v>92</v>
      </c>
      <c r="F86" s="16">
        <v>150</v>
      </c>
      <c r="G86" s="17">
        <v>45501</v>
      </c>
      <c r="H86" s="17">
        <v>46066</v>
      </c>
      <c r="I86" s="28"/>
      <c r="J86" s="26"/>
      <c r="L86" s="22"/>
      <c r="M86" s="22"/>
    </row>
    <row r="87" spans="2:13" s="5" customFormat="1" ht="19.5" customHeight="1">
      <c r="B87" s="14">
        <v>1003994</v>
      </c>
      <c r="C87" s="14">
        <v>39022</v>
      </c>
      <c r="D87" s="15" t="s">
        <v>223</v>
      </c>
      <c r="E87" s="15" t="s">
        <v>92</v>
      </c>
      <c r="F87" s="16">
        <v>60</v>
      </c>
      <c r="G87" s="17">
        <v>46110</v>
      </c>
      <c r="H87" s="17">
        <v>46184</v>
      </c>
      <c r="I87" s="28"/>
      <c r="J87" s="26"/>
      <c r="L87" s="22"/>
      <c r="M87" s="22"/>
    </row>
    <row r="88" spans="2:13" s="5" customFormat="1" ht="19.5" customHeight="1">
      <c r="B88" s="14">
        <v>1003454</v>
      </c>
      <c r="C88" s="14">
        <v>334365</v>
      </c>
      <c r="D88" s="15" t="s">
        <v>221</v>
      </c>
      <c r="E88" s="15" t="s">
        <v>92</v>
      </c>
      <c r="F88" s="16">
        <v>392</v>
      </c>
      <c r="G88" s="17">
        <v>45859</v>
      </c>
      <c r="H88" s="17">
        <v>46059</v>
      </c>
      <c r="I88" s="28"/>
      <c r="J88" s="26"/>
      <c r="L88" s="22"/>
      <c r="M88" s="22"/>
    </row>
    <row r="89" spans="2:13" s="5" customFormat="1" ht="19.5" customHeight="1">
      <c r="B89" s="14">
        <v>1004704</v>
      </c>
      <c r="C89" s="14">
        <v>33435</v>
      </c>
      <c r="D89" s="15" t="s">
        <v>220</v>
      </c>
      <c r="E89" s="15" t="s">
        <v>92</v>
      </c>
      <c r="F89" s="16">
        <v>1199</v>
      </c>
      <c r="G89" s="17">
        <v>45922</v>
      </c>
      <c r="H89" s="17">
        <v>46005</v>
      </c>
      <c r="I89" s="28"/>
      <c r="J89" s="26"/>
      <c r="L89" s="22"/>
      <c r="M89" s="22"/>
    </row>
    <row r="90" spans="2:13" s="5" customFormat="1" ht="19.5" customHeight="1">
      <c r="B90" s="14">
        <v>1003985</v>
      </c>
      <c r="C90" s="14">
        <v>39638</v>
      </c>
      <c r="D90" s="15" t="s">
        <v>219</v>
      </c>
      <c r="E90" s="15" t="s">
        <v>92</v>
      </c>
      <c r="F90" s="16">
        <v>198</v>
      </c>
      <c r="G90" s="17">
        <v>46213</v>
      </c>
      <c r="H90" s="17">
        <v>46229</v>
      </c>
      <c r="I90" s="28"/>
      <c r="J90" s="26"/>
      <c r="L90" s="22"/>
      <c r="M90" s="22"/>
    </row>
    <row r="91" spans="2:13" s="5" customFormat="1" ht="19.5" customHeight="1">
      <c r="B91" s="14">
        <v>1003465</v>
      </c>
      <c r="C91" s="14">
        <v>39637</v>
      </c>
      <c r="D91" s="15" t="s">
        <v>218</v>
      </c>
      <c r="E91" s="15" t="s">
        <v>92</v>
      </c>
      <c r="F91" s="16">
        <v>48</v>
      </c>
      <c r="G91" s="17">
        <v>46156</v>
      </c>
      <c r="H91" s="17">
        <v>46156</v>
      </c>
      <c r="I91" s="28"/>
      <c r="J91" s="26"/>
      <c r="L91" s="22"/>
      <c r="M91" s="22"/>
    </row>
    <row r="92" spans="2:13" s="5" customFormat="1" ht="19.5" customHeight="1">
      <c r="B92" s="14">
        <v>1003971</v>
      </c>
      <c r="C92" s="14">
        <v>3710</v>
      </c>
      <c r="D92" s="15" t="s">
        <v>216</v>
      </c>
      <c r="E92" s="15" t="s">
        <v>92</v>
      </c>
      <c r="F92" s="16">
        <v>20</v>
      </c>
      <c r="G92" s="17">
        <v>45916</v>
      </c>
      <c r="H92" s="17">
        <v>45916</v>
      </c>
      <c r="I92" s="28"/>
      <c r="J92" s="26"/>
      <c r="L92" s="22"/>
      <c r="M92" s="22"/>
    </row>
    <row r="93" spans="2:13" s="5" customFormat="1" ht="19.5" customHeight="1">
      <c r="B93" s="14">
        <v>1003992</v>
      </c>
      <c r="C93" s="14">
        <v>33416</v>
      </c>
      <c r="D93" s="15" t="s">
        <v>213</v>
      </c>
      <c r="E93" s="15" t="s">
        <v>92</v>
      </c>
      <c r="F93" s="16">
        <v>36</v>
      </c>
      <c r="G93" s="17">
        <v>46025</v>
      </c>
      <c r="H93" s="17">
        <v>46025</v>
      </c>
      <c r="I93" s="28"/>
      <c r="J93" s="26"/>
      <c r="L93" s="22"/>
      <c r="M93" s="22"/>
    </row>
    <row r="94" spans="2:13" s="5" customFormat="1" ht="19.5" customHeight="1">
      <c r="B94" s="14">
        <v>1004668</v>
      </c>
      <c r="C94" s="14">
        <v>16501</v>
      </c>
      <c r="D94" s="15" t="s">
        <v>461</v>
      </c>
      <c r="E94" s="15" t="s">
        <v>92</v>
      </c>
      <c r="F94" s="16">
        <v>220</v>
      </c>
      <c r="G94" s="17">
        <v>45793</v>
      </c>
      <c r="H94" s="17">
        <v>45814</v>
      </c>
      <c r="I94" s="28"/>
      <c r="J94" s="26"/>
      <c r="L94" s="22"/>
      <c r="M94" s="22"/>
    </row>
    <row r="95" spans="2:13" s="5" customFormat="1" ht="19.5" customHeight="1">
      <c r="B95" s="14">
        <v>1004121</v>
      </c>
      <c r="C95" s="14">
        <v>11828</v>
      </c>
      <c r="D95" s="15" t="s">
        <v>459</v>
      </c>
      <c r="E95" s="15" t="s">
        <v>92</v>
      </c>
      <c r="F95" s="16">
        <v>55</v>
      </c>
      <c r="G95" s="17">
        <v>45934</v>
      </c>
      <c r="H95" s="17">
        <v>46184</v>
      </c>
      <c r="I95" s="28"/>
      <c r="J95" s="26"/>
      <c r="L95" s="22"/>
      <c r="M95" s="22"/>
    </row>
    <row r="96" spans="2:13" s="5" customFormat="1" ht="19.5" customHeight="1">
      <c r="B96" s="14">
        <v>1000488</v>
      </c>
      <c r="C96" s="14">
        <v>39060</v>
      </c>
      <c r="D96" s="15" t="s">
        <v>253</v>
      </c>
      <c r="E96" s="15" t="s">
        <v>92</v>
      </c>
      <c r="F96" s="16">
        <v>18</v>
      </c>
      <c r="G96" s="17">
        <v>46041</v>
      </c>
      <c r="H96" s="17">
        <v>46041</v>
      </c>
      <c r="I96" s="28"/>
      <c r="J96" s="26"/>
      <c r="L96" s="22"/>
      <c r="M96" s="22"/>
    </row>
    <row r="97" spans="2:13" s="5" customFormat="1" ht="19.5" customHeight="1">
      <c r="B97" s="14">
        <v>1003463</v>
      </c>
      <c r="C97" s="14">
        <v>4610</v>
      </c>
      <c r="D97" s="15" t="s">
        <v>229</v>
      </c>
      <c r="E97" s="15" t="s">
        <v>92</v>
      </c>
      <c r="F97" s="16">
        <v>17</v>
      </c>
      <c r="G97" s="17">
        <v>45946</v>
      </c>
      <c r="H97" s="17">
        <v>46023</v>
      </c>
      <c r="I97" s="28"/>
      <c r="J97" s="26"/>
      <c r="L97" s="22"/>
      <c r="M97" s="22"/>
    </row>
    <row r="98" spans="2:13" s="5" customFormat="1" ht="19.5" customHeight="1">
      <c r="B98" s="14">
        <v>1002878</v>
      </c>
      <c r="C98" s="14">
        <v>33404</v>
      </c>
      <c r="D98" s="15" t="s">
        <v>227</v>
      </c>
      <c r="E98" s="15" t="s">
        <v>92</v>
      </c>
      <c r="F98" s="16">
        <v>64</v>
      </c>
      <c r="G98" s="17">
        <v>45927</v>
      </c>
      <c r="H98" s="17">
        <v>45969</v>
      </c>
      <c r="I98" s="28"/>
      <c r="J98" s="26"/>
      <c r="L98" s="22"/>
      <c r="M98" s="22"/>
    </row>
    <row r="99" spans="2:13" s="5" customFormat="1" ht="19.5" customHeight="1">
      <c r="B99" s="14">
        <v>1003476</v>
      </c>
      <c r="C99" s="14">
        <v>39024</v>
      </c>
      <c r="D99" s="15" t="s">
        <v>225</v>
      </c>
      <c r="E99" s="15" t="s">
        <v>92</v>
      </c>
      <c r="F99" s="16">
        <v>16</v>
      </c>
      <c r="G99" s="17">
        <v>45823</v>
      </c>
      <c r="H99" s="17">
        <v>45823</v>
      </c>
      <c r="I99" s="28"/>
      <c r="J99" s="26"/>
      <c r="L99" s="22"/>
      <c r="M99" s="22"/>
    </row>
    <row r="100" spans="2:13" s="5" customFormat="1" ht="19.5" customHeight="1">
      <c r="B100" s="14">
        <v>1003473</v>
      </c>
      <c r="C100" s="14">
        <v>39022</v>
      </c>
      <c r="D100" s="15" t="s">
        <v>224</v>
      </c>
      <c r="E100" s="15" t="s">
        <v>92</v>
      </c>
      <c r="F100" s="16">
        <v>12</v>
      </c>
      <c r="G100" s="17">
        <v>46062</v>
      </c>
      <c r="H100" s="17">
        <v>46062</v>
      </c>
      <c r="I100" s="28"/>
      <c r="J100" s="26"/>
      <c r="L100" s="22"/>
      <c r="M100" s="22"/>
    </row>
    <row r="101" spans="2:13" s="5" customFormat="1" ht="19.5" customHeight="1">
      <c r="B101" s="14">
        <v>1003458</v>
      </c>
      <c r="C101" s="14">
        <v>33445</v>
      </c>
      <c r="D101" s="23" t="s">
        <v>222</v>
      </c>
      <c r="E101" s="23" t="s">
        <v>92</v>
      </c>
      <c r="F101" s="16">
        <v>119</v>
      </c>
      <c r="G101" s="17">
        <v>46030</v>
      </c>
      <c r="H101" s="17">
        <v>46054</v>
      </c>
      <c r="I101" s="28"/>
      <c r="J101" s="26"/>
      <c r="L101" s="22"/>
      <c r="M101" s="22"/>
    </row>
    <row r="102" spans="2:13" s="5" customFormat="1" ht="19.5" customHeight="1">
      <c r="B102" s="14">
        <v>1003066</v>
      </c>
      <c r="C102" s="14">
        <v>33410</v>
      </c>
      <c r="D102" s="15" t="s">
        <v>217</v>
      </c>
      <c r="E102" s="15" t="s">
        <v>92</v>
      </c>
      <c r="F102" s="16">
        <v>24</v>
      </c>
      <c r="G102" s="17">
        <v>46002</v>
      </c>
      <c r="H102" s="17">
        <v>46002</v>
      </c>
      <c r="I102" s="28"/>
      <c r="J102" s="26"/>
      <c r="L102" s="22"/>
      <c r="M102" s="22"/>
    </row>
    <row r="103" spans="2:13" s="5" customFormat="1" ht="19.5" customHeight="1">
      <c r="B103" s="14">
        <v>1003484</v>
      </c>
      <c r="C103" s="14">
        <v>3705</v>
      </c>
      <c r="D103" s="15" t="s">
        <v>215</v>
      </c>
      <c r="E103" s="15" t="s">
        <v>92</v>
      </c>
      <c r="F103" s="16">
        <v>20</v>
      </c>
      <c r="G103" s="17">
        <v>45964</v>
      </c>
      <c r="H103" s="17">
        <v>45964</v>
      </c>
      <c r="I103" s="28"/>
      <c r="J103" s="26"/>
      <c r="L103" s="22"/>
      <c r="M103" s="22"/>
    </row>
    <row r="104" spans="2:13" s="5" customFormat="1" ht="19.5" customHeight="1">
      <c r="B104" s="14">
        <v>1001392</v>
      </c>
      <c r="C104" s="14">
        <v>351050</v>
      </c>
      <c r="D104" s="15" t="s">
        <v>214</v>
      </c>
      <c r="E104" s="15" t="s">
        <v>92</v>
      </c>
      <c r="F104" s="16">
        <v>2</v>
      </c>
      <c r="G104" s="17">
        <v>45681</v>
      </c>
      <c r="H104" s="17">
        <v>45681</v>
      </c>
      <c r="I104" s="28"/>
      <c r="J104" s="26"/>
      <c r="L104" s="22"/>
      <c r="M104" s="22"/>
    </row>
    <row r="105" spans="2:13" s="5" customFormat="1" ht="19.5" customHeight="1">
      <c r="B105" s="14">
        <v>1004041</v>
      </c>
      <c r="C105" s="14">
        <v>33420</v>
      </c>
      <c r="D105" s="15" t="s">
        <v>212</v>
      </c>
      <c r="E105" s="15" t="s">
        <v>92</v>
      </c>
      <c r="F105" s="16">
        <v>53</v>
      </c>
      <c r="G105" s="17">
        <v>46034</v>
      </c>
      <c r="H105" s="17">
        <v>46048</v>
      </c>
      <c r="I105" s="28"/>
      <c r="J105" s="26"/>
      <c r="L105" s="22"/>
      <c r="M105" s="22"/>
    </row>
    <row r="106" spans="2:13" s="5" customFormat="1" ht="19.5" customHeight="1">
      <c r="B106" s="14">
        <v>1002595</v>
      </c>
      <c r="C106" s="14">
        <v>334880</v>
      </c>
      <c r="D106" s="15" t="s">
        <v>211</v>
      </c>
      <c r="E106" s="15" t="s">
        <v>92</v>
      </c>
      <c r="F106" s="16">
        <v>80</v>
      </c>
      <c r="G106" s="17">
        <v>45823</v>
      </c>
      <c r="H106" s="17">
        <v>45823</v>
      </c>
      <c r="I106" s="28"/>
      <c r="J106" s="26"/>
      <c r="L106" s="22"/>
      <c r="M106" s="22"/>
    </row>
    <row r="107" spans="2:13" s="5" customFormat="1" ht="19.5" customHeight="1">
      <c r="B107" s="14">
        <v>1004125</v>
      </c>
      <c r="C107" s="14">
        <v>14212</v>
      </c>
      <c r="D107" s="15" t="s">
        <v>175</v>
      </c>
      <c r="E107" s="15" t="s">
        <v>92</v>
      </c>
      <c r="F107" s="16">
        <v>30</v>
      </c>
      <c r="G107" s="17">
        <v>46132</v>
      </c>
      <c r="H107" s="17">
        <v>46132</v>
      </c>
      <c r="I107" s="28"/>
      <c r="J107" s="26"/>
      <c r="L107" s="22"/>
      <c r="M107" s="22"/>
    </row>
    <row r="108" spans="2:13" s="5" customFormat="1" ht="19.5" customHeight="1">
      <c r="B108" s="14">
        <v>1001138</v>
      </c>
      <c r="C108" s="14">
        <v>34110</v>
      </c>
      <c r="D108" s="15" t="s">
        <v>230</v>
      </c>
      <c r="E108" s="15" t="s">
        <v>93</v>
      </c>
      <c r="F108" s="16">
        <v>4</v>
      </c>
      <c r="G108" s="17">
        <v>45736</v>
      </c>
      <c r="H108" s="17">
        <v>45736</v>
      </c>
      <c r="I108" s="28"/>
      <c r="J108" s="26"/>
      <c r="L108" s="22"/>
      <c r="M108" s="22"/>
    </row>
    <row r="109" spans="2:13" s="5" customFormat="1" ht="19.5" customHeight="1">
      <c r="B109" s="14">
        <v>1003362</v>
      </c>
      <c r="C109" s="14">
        <v>421822</v>
      </c>
      <c r="D109" s="15" t="s">
        <v>251</v>
      </c>
      <c r="E109" s="15" t="s">
        <v>94</v>
      </c>
      <c r="F109" s="16">
        <v>5</v>
      </c>
      <c r="G109" s="17">
        <v>46022</v>
      </c>
      <c r="H109" s="17">
        <v>46022</v>
      </c>
      <c r="I109" s="28"/>
      <c r="J109" s="26"/>
      <c r="L109" s="22"/>
      <c r="M109" s="22"/>
    </row>
    <row r="110" spans="2:13" s="5" customFormat="1" ht="19.5" customHeight="1">
      <c r="B110" s="14">
        <v>1003370</v>
      </c>
      <c r="C110" s="14">
        <v>411803</v>
      </c>
      <c r="D110" s="15" t="s">
        <v>315</v>
      </c>
      <c r="E110" s="15" t="s">
        <v>94</v>
      </c>
      <c r="F110" s="16">
        <v>9</v>
      </c>
      <c r="G110" s="17">
        <v>46843</v>
      </c>
      <c r="H110" s="17">
        <v>46843</v>
      </c>
      <c r="I110" s="28"/>
      <c r="J110" s="26"/>
      <c r="L110" s="22"/>
      <c r="M110" s="22"/>
    </row>
    <row r="111" spans="2:13" s="5" customFormat="1" ht="19.5" customHeight="1">
      <c r="B111" s="14">
        <v>1001638</v>
      </c>
      <c r="C111" s="14">
        <v>421682</v>
      </c>
      <c r="D111" s="15" t="s">
        <v>564</v>
      </c>
      <c r="E111" s="15" t="s">
        <v>95</v>
      </c>
      <c r="F111" s="16">
        <v>1</v>
      </c>
      <c r="G111" s="17" t="s">
        <v>538</v>
      </c>
      <c r="H111" s="17" t="s">
        <v>538</v>
      </c>
      <c r="I111" s="28"/>
      <c r="J111" s="26"/>
      <c r="L111" s="22"/>
      <c r="M111" s="22"/>
    </row>
    <row r="112" spans="2:13" s="5" customFormat="1" ht="19.5" customHeight="1">
      <c r="B112" s="14">
        <v>1002807</v>
      </c>
      <c r="C112" s="14">
        <v>183910</v>
      </c>
      <c r="D112" s="15" t="s">
        <v>543</v>
      </c>
      <c r="E112" s="15" t="s">
        <v>95</v>
      </c>
      <c r="F112" s="16">
        <v>105</v>
      </c>
      <c r="G112" s="17" t="s">
        <v>538</v>
      </c>
      <c r="H112" s="17" t="s">
        <v>538</v>
      </c>
      <c r="I112" s="28"/>
      <c r="J112" s="26"/>
      <c r="L112" s="22"/>
      <c r="M112" s="22"/>
    </row>
    <row r="113" spans="2:13" s="5" customFormat="1" ht="19.5" customHeight="1">
      <c r="B113" s="14">
        <v>1002716</v>
      </c>
      <c r="C113" s="14">
        <v>422358</v>
      </c>
      <c r="D113" s="15" t="s">
        <v>171</v>
      </c>
      <c r="E113" s="15" t="s">
        <v>95</v>
      </c>
      <c r="F113" s="16">
        <v>4</v>
      </c>
      <c r="G113" s="17">
        <v>46692</v>
      </c>
      <c r="H113" s="17">
        <v>46692</v>
      </c>
      <c r="I113" s="28"/>
      <c r="J113" s="26"/>
      <c r="L113" s="22"/>
      <c r="M113" s="22"/>
    </row>
    <row r="114" spans="2:13" s="5" customFormat="1" ht="19.5" customHeight="1">
      <c r="B114" s="14">
        <v>1002718</v>
      </c>
      <c r="C114" s="14">
        <v>420804</v>
      </c>
      <c r="D114" s="15" t="s">
        <v>164</v>
      </c>
      <c r="E114" s="15" t="s">
        <v>95</v>
      </c>
      <c r="F114" s="16">
        <v>392</v>
      </c>
      <c r="G114" s="17">
        <v>46874</v>
      </c>
      <c r="H114" s="17">
        <v>46874</v>
      </c>
      <c r="I114" s="28"/>
      <c r="J114" s="26"/>
      <c r="L114" s="22"/>
      <c r="M114" s="22"/>
    </row>
    <row r="115" spans="2:13" s="5" customFormat="1" ht="19.5" customHeight="1">
      <c r="B115" s="14">
        <v>1000580</v>
      </c>
      <c r="C115" s="14">
        <v>413566</v>
      </c>
      <c r="D115" s="15" t="s">
        <v>157</v>
      </c>
      <c r="E115" s="15" t="s">
        <v>95</v>
      </c>
      <c r="F115" s="16">
        <v>87</v>
      </c>
      <c r="G115" s="17">
        <v>45717</v>
      </c>
      <c r="H115" s="17">
        <v>45717</v>
      </c>
      <c r="I115" s="28"/>
      <c r="J115" s="26"/>
      <c r="L115" s="22"/>
      <c r="M115" s="22"/>
    </row>
    <row r="116" spans="2:13" s="5" customFormat="1" ht="19.5" customHeight="1">
      <c r="B116" s="14">
        <v>1000082</v>
      </c>
      <c r="C116" s="14">
        <v>420631</v>
      </c>
      <c r="D116" s="15" t="s">
        <v>169</v>
      </c>
      <c r="E116" s="15" t="s">
        <v>95</v>
      </c>
      <c r="F116" s="16">
        <v>24</v>
      </c>
      <c r="G116" s="17">
        <v>46966</v>
      </c>
      <c r="H116" s="17">
        <v>46966</v>
      </c>
      <c r="I116" s="28"/>
      <c r="J116" s="26"/>
      <c r="L116" s="22"/>
      <c r="M116" s="22"/>
    </row>
    <row r="117" spans="2:13" s="5" customFormat="1" ht="19.5" customHeight="1">
      <c r="B117" s="14">
        <v>1000750</v>
      </c>
      <c r="C117" s="14">
        <v>420625</v>
      </c>
      <c r="D117" s="15" t="s">
        <v>165</v>
      </c>
      <c r="E117" s="15" t="s">
        <v>95</v>
      </c>
      <c r="F117" s="16">
        <v>48</v>
      </c>
      <c r="G117" s="17">
        <v>46447</v>
      </c>
      <c r="H117" s="17">
        <v>46447</v>
      </c>
      <c r="I117" s="28"/>
      <c r="J117" s="26"/>
      <c r="L117" s="22"/>
      <c r="M117" s="22"/>
    </row>
    <row r="118" spans="2:13" s="5" customFormat="1" ht="19.5" customHeight="1">
      <c r="B118" s="14">
        <v>1003685</v>
      </c>
      <c r="C118" s="14">
        <v>423396</v>
      </c>
      <c r="D118" s="15" t="s">
        <v>349</v>
      </c>
      <c r="E118" s="15" t="s">
        <v>95</v>
      </c>
      <c r="F118" s="16">
        <v>1</v>
      </c>
      <c r="G118" s="17">
        <v>46568</v>
      </c>
      <c r="H118" s="17">
        <v>46568</v>
      </c>
      <c r="I118" s="28"/>
      <c r="J118" s="26"/>
      <c r="L118" s="22"/>
      <c r="M118" s="22"/>
    </row>
    <row r="119" spans="2:13" s="5" customFormat="1" ht="19.5" customHeight="1">
      <c r="B119" s="14">
        <v>1003686</v>
      </c>
      <c r="C119" s="14">
        <v>423386</v>
      </c>
      <c r="D119" s="15" t="s">
        <v>305</v>
      </c>
      <c r="E119" s="15" t="s">
        <v>95</v>
      </c>
      <c r="F119" s="16">
        <v>1</v>
      </c>
      <c r="G119" s="17">
        <v>46507</v>
      </c>
      <c r="H119" s="17">
        <v>46507</v>
      </c>
      <c r="I119" s="28"/>
      <c r="J119" s="26"/>
      <c r="L119" s="22"/>
      <c r="M119" s="22"/>
    </row>
    <row r="120" spans="2:13" s="5" customFormat="1" ht="19.5" customHeight="1">
      <c r="B120" s="14">
        <v>1000553</v>
      </c>
      <c r="C120" s="14">
        <v>420127</v>
      </c>
      <c r="D120" s="15" t="s">
        <v>173</v>
      </c>
      <c r="E120" s="15" t="s">
        <v>95</v>
      </c>
      <c r="F120" s="16">
        <v>80</v>
      </c>
      <c r="G120" s="17">
        <v>46784</v>
      </c>
      <c r="H120" s="17">
        <v>46784</v>
      </c>
      <c r="I120" s="28"/>
      <c r="J120" s="26"/>
      <c r="L120" s="22"/>
      <c r="M120" s="22"/>
    </row>
    <row r="121" spans="2:13" s="5" customFormat="1" ht="19.5" customHeight="1">
      <c r="B121" s="14">
        <v>1003503</v>
      </c>
      <c r="C121" s="14">
        <v>422359</v>
      </c>
      <c r="D121" s="15" t="s">
        <v>172</v>
      </c>
      <c r="E121" s="15" t="s">
        <v>95</v>
      </c>
      <c r="F121" s="16">
        <v>6</v>
      </c>
      <c r="G121" s="17">
        <v>46722</v>
      </c>
      <c r="H121" s="17">
        <v>46722</v>
      </c>
      <c r="I121" s="28"/>
      <c r="J121" s="26"/>
      <c r="L121" s="22"/>
      <c r="M121" s="22"/>
    </row>
    <row r="122" spans="2:13" s="5" customFormat="1" ht="19.5" customHeight="1">
      <c r="B122" s="14">
        <v>1003311</v>
      </c>
      <c r="C122" s="14">
        <v>422357</v>
      </c>
      <c r="D122" s="15" t="s">
        <v>170</v>
      </c>
      <c r="E122" s="15" t="s">
        <v>95</v>
      </c>
      <c r="F122" s="16">
        <v>6</v>
      </c>
      <c r="G122" s="17">
        <v>46661</v>
      </c>
      <c r="H122" s="17">
        <v>46661</v>
      </c>
      <c r="I122" s="28"/>
      <c r="J122" s="26"/>
      <c r="L122" s="22"/>
      <c r="M122" s="22"/>
    </row>
    <row r="123" spans="2:13" s="5" customFormat="1" ht="19.5" customHeight="1">
      <c r="B123" s="14">
        <v>1001718</v>
      </c>
      <c r="C123" s="14">
        <v>420647</v>
      </c>
      <c r="D123" s="15" t="s">
        <v>168</v>
      </c>
      <c r="E123" s="15" t="s">
        <v>95</v>
      </c>
      <c r="F123" s="16">
        <v>48</v>
      </c>
      <c r="G123" s="17">
        <v>45444</v>
      </c>
      <c r="H123" s="17">
        <v>45444</v>
      </c>
      <c r="I123" s="28"/>
      <c r="J123" s="26"/>
      <c r="L123" s="22"/>
      <c r="M123" s="22"/>
    </row>
    <row r="124" spans="2:13" s="5" customFormat="1" ht="19.5" customHeight="1">
      <c r="B124" s="14">
        <v>1000467</v>
      </c>
      <c r="C124" s="14">
        <v>420805</v>
      </c>
      <c r="D124" s="15" t="s">
        <v>167</v>
      </c>
      <c r="E124" s="15" t="s">
        <v>95</v>
      </c>
      <c r="F124" s="16">
        <v>16</v>
      </c>
      <c r="G124" s="17">
        <v>45566</v>
      </c>
      <c r="H124" s="17">
        <v>45566</v>
      </c>
      <c r="I124" s="28"/>
      <c r="J124" s="26"/>
      <c r="L124" s="22"/>
      <c r="M124" s="22"/>
    </row>
    <row r="125" spans="2:13" s="5" customFormat="1" ht="19.5" customHeight="1">
      <c r="B125" s="14">
        <v>1002886</v>
      </c>
      <c r="C125" s="14">
        <v>420676</v>
      </c>
      <c r="D125" s="15" t="s">
        <v>161</v>
      </c>
      <c r="E125" s="15" t="s">
        <v>95</v>
      </c>
      <c r="F125" s="16">
        <v>86</v>
      </c>
      <c r="G125" s="17">
        <v>45658</v>
      </c>
      <c r="H125" s="17">
        <v>45658</v>
      </c>
      <c r="I125" s="28"/>
      <c r="J125" s="26"/>
      <c r="L125" s="22"/>
      <c r="M125" s="22"/>
    </row>
    <row r="126" spans="2:13" s="5" customFormat="1" ht="19.5" customHeight="1">
      <c r="B126" s="14">
        <v>1005223</v>
      </c>
      <c r="C126" s="14">
        <v>413567</v>
      </c>
      <c r="D126" s="15" t="s">
        <v>158</v>
      </c>
      <c r="E126" s="15" t="s">
        <v>95</v>
      </c>
      <c r="F126" s="16">
        <v>80</v>
      </c>
      <c r="G126" s="17">
        <v>45809</v>
      </c>
      <c r="H126" s="17">
        <v>45809</v>
      </c>
      <c r="I126" s="28"/>
      <c r="J126" s="26"/>
      <c r="L126" s="22"/>
      <c r="M126" s="22"/>
    </row>
    <row r="127" spans="2:13" s="5" customFormat="1" ht="19.5" customHeight="1">
      <c r="B127" s="14">
        <v>1003507</v>
      </c>
      <c r="C127" s="14">
        <v>422576</v>
      </c>
      <c r="D127" s="15" t="s">
        <v>258</v>
      </c>
      <c r="E127" s="15" t="s">
        <v>95</v>
      </c>
      <c r="F127" s="16">
        <v>30</v>
      </c>
      <c r="G127" s="17">
        <v>45778</v>
      </c>
      <c r="H127" s="17">
        <v>45778</v>
      </c>
      <c r="I127" s="28"/>
      <c r="J127" s="26"/>
      <c r="L127" s="22"/>
      <c r="M127" s="22"/>
    </row>
    <row r="128" spans="2:13" s="5" customFormat="1" ht="19.5" customHeight="1">
      <c r="B128" s="14">
        <v>1004003</v>
      </c>
      <c r="C128" s="14">
        <v>422574</v>
      </c>
      <c r="D128" s="15" t="s">
        <v>257</v>
      </c>
      <c r="E128" s="15" t="s">
        <v>95</v>
      </c>
      <c r="F128" s="16">
        <v>10</v>
      </c>
      <c r="G128" s="17">
        <v>45992</v>
      </c>
      <c r="H128" s="17">
        <v>45992</v>
      </c>
      <c r="I128" s="28"/>
      <c r="J128" s="26"/>
      <c r="L128" s="22"/>
      <c r="M128" s="22"/>
    </row>
    <row r="129" spans="2:13" s="5" customFormat="1" ht="19.5" customHeight="1">
      <c r="B129" s="14">
        <v>1003375</v>
      </c>
      <c r="C129" s="14">
        <v>413504</v>
      </c>
      <c r="D129" s="15" t="s">
        <v>470</v>
      </c>
      <c r="E129" s="15" t="s">
        <v>95</v>
      </c>
      <c r="F129" s="16">
        <v>120</v>
      </c>
      <c r="G129" s="17">
        <v>46873</v>
      </c>
      <c r="H129" s="17">
        <v>46934</v>
      </c>
      <c r="I129" s="28"/>
      <c r="J129" s="26"/>
      <c r="L129" s="22"/>
      <c r="M129" s="22"/>
    </row>
    <row r="130" spans="2:13" s="5" customFormat="1" ht="19.5" customHeight="1">
      <c r="B130" s="14">
        <v>1001383</v>
      </c>
      <c r="C130" s="14">
        <v>420678</v>
      </c>
      <c r="D130" s="15" t="s">
        <v>159</v>
      </c>
      <c r="E130" s="15" t="s">
        <v>95</v>
      </c>
      <c r="F130" s="16">
        <v>20</v>
      </c>
      <c r="G130" s="17">
        <v>45717</v>
      </c>
      <c r="H130" s="17">
        <v>45717</v>
      </c>
      <c r="I130" s="28"/>
      <c r="J130" s="26"/>
      <c r="L130" s="22"/>
      <c r="M130" s="22"/>
    </row>
    <row r="131" spans="2:13" s="5" customFormat="1" ht="19.5" customHeight="1">
      <c r="B131" s="14">
        <v>1003697</v>
      </c>
      <c r="C131" s="14">
        <v>420804</v>
      </c>
      <c r="D131" s="15" t="s">
        <v>163</v>
      </c>
      <c r="E131" s="15" t="s">
        <v>95</v>
      </c>
      <c r="F131" s="16">
        <v>46</v>
      </c>
      <c r="G131" s="17">
        <v>46874</v>
      </c>
      <c r="H131" s="17">
        <v>46874</v>
      </c>
      <c r="I131" s="28"/>
      <c r="J131" s="26"/>
      <c r="L131" s="22"/>
      <c r="M131" s="22"/>
    </row>
    <row r="132" spans="2:13" s="5" customFormat="1" ht="19.5" customHeight="1">
      <c r="B132" s="14">
        <v>1000462</v>
      </c>
      <c r="C132" s="14" t="s">
        <v>40</v>
      </c>
      <c r="D132" s="15" t="s">
        <v>259</v>
      </c>
      <c r="E132" s="15" t="s">
        <v>95</v>
      </c>
      <c r="F132" s="16">
        <v>20</v>
      </c>
      <c r="G132" s="17">
        <v>45869</v>
      </c>
      <c r="H132" s="17">
        <v>45869</v>
      </c>
      <c r="I132" s="28"/>
      <c r="J132" s="26"/>
      <c r="L132" s="22"/>
      <c r="M132" s="22"/>
    </row>
    <row r="133" spans="2:13" s="5" customFormat="1" ht="19.5" customHeight="1">
      <c r="B133" s="14">
        <v>1001400</v>
      </c>
      <c r="C133" s="14">
        <v>168212</v>
      </c>
      <c r="D133" s="15" t="s">
        <v>351</v>
      </c>
      <c r="E133" s="15" t="s">
        <v>95</v>
      </c>
      <c r="F133" s="16">
        <v>27</v>
      </c>
      <c r="G133" s="17">
        <v>45992</v>
      </c>
      <c r="H133" s="17">
        <v>45992</v>
      </c>
      <c r="I133" s="28"/>
      <c r="J133" s="26"/>
      <c r="L133" s="22"/>
      <c r="M133" s="22"/>
    </row>
    <row r="134" spans="2:13" s="5" customFormat="1" ht="19.5" customHeight="1">
      <c r="B134" s="14">
        <v>1003733</v>
      </c>
      <c r="C134" s="14">
        <v>416416</v>
      </c>
      <c r="D134" s="15" t="s">
        <v>420</v>
      </c>
      <c r="E134" s="15" t="s">
        <v>95</v>
      </c>
      <c r="F134" s="16">
        <v>80</v>
      </c>
      <c r="G134" s="17">
        <v>46631</v>
      </c>
      <c r="H134" s="17">
        <v>46631</v>
      </c>
      <c r="I134" s="28"/>
      <c r="J134" s="26"/>
      <c r="L134" s="22"/>
      <c r="M134" s="22"/>
    </row>
    <row r="135" spans="2:13" s="5" customFormat="1" ht="19.5" customHeight="1">
      <c r="B135" s="14">
        <v>1002733</v>
      </c>
      <c r="C135" s="14" t="s">
        <v>41</v>
      </c>
      <c r="D135" s="15" t="s">
        <v>260</v>
      </c>
      <c r="E135" s="15" t="s">
        <v>95</v>
      </c>
      <c r="F135" s="16">
        <v>6</v>
      </c>
      <c r="G135" s="17">
        <v>45777</v>
      </c>
      <c r="H135" s="17">
        <v>45777</v>
      </c>
      <c r="I135" s="28"/>
      <c r="J135" s="26"/>
      <c r="L135" s="22"/>
      <c r="M135" s="22"/>
    </row>
    <row r="136" spans="2:13" s="5" customFormat="1" ht="19.5" customHeight="1">
      <c r="B136" s="14">
        <v>1000686</v>
      </c>
      <c r="C136" s="14">
        <v>403706</v>
      </c>
      <c r="D136" s="15" t="s">
        <v>162</v>
      </c>
      <c r="E136" s="15" t="s">
        <v>95</v>
      </c>
      <c r="F136" s="16">
        <v>30</v>
      </c>
      <c r="G136" s="17">
        <v>45962</v>
      </c>
      <c r="H136" s="17">
        <v>45962</v>
      </c>
      <c r="I136" s="28"/>
      <c r="J136" s="26"/>
      <c r="L136" s="22"/>
      <c r="M136" s="22"/>
    </row>
    <row r="137" spans="2:13" s="5" customFormat="1" ht="19.5" customHeight="1">
      <c r="B137" s="14">
        <v>1001572</v>
      </c>
      <c r="C137" s="14">
        <v>187956</v>
      </c>
      <c r="D137" s="15" t="s">
        <v>545</v>
      </c>
      <c r="E137" s="15" t="s">
        <v>96</v>
      </c>
      <c r="F137" s="16">
        <v>6</v>
      </c>
      <c r="G137" s="17" t="s">
        <v>538</v>
      </c>
      <c r="H137" s="17" t="s">
        <v>538</v>
      </c>
      <c r="I137" s="28"/>
      <c r="J137" s="26"/>
      <c r="L137" s="22"/>
      <c r="M137" s="22"/>
    </row>
    <row r="138" spans="2:13" s="5" customFormat="1" ht="19.5" customHeight="1">
      <c r="B138" s="14">
        <v>1000753</v>
      </c>
      <c r="C138" s="14">
        <v>420619</v>
      </c>
      <c r="D138" s="15" t="s">
        <v>166</v>
      </c>
      <c r="E138" s="15" t="s">
        <v>96</v>
      </c>
      <c r="F138" s="16">
        <v>67</v>
      </c>
      <c r="G138" s="17">
        <v>46753</v>
      </c>
      <c r="H138" s="17">
        <v>46753</v>
      </c>
      <c r="I138" s="28"/>
      <c r="J138" s="26"/>
      <c r="L138" s="22"/>
      <c r="M138" s="22"/>
    </row>
    <row r="139" spans="2:13" s="5" customFormat="1" ht="19.5" customHeight="1">
      <c r="B139" s="14">
        <v>1002637</v>
      </c>
      <c r="C139" s="14" t="s">
        <v>42</v>
      </c>
      <c r="D139" s="15" t="s">
        <v>183</v>
      </c>
      <c r="E139" s="15" t="s">
        <v>97</v>
      </c>
      <c r="F139" s="16">
        <v>552</v>
      </c>
      <c r="G139" s="17">
        <v>46081</v>
      </c>
      <c r="H139" s="17">
        <v>46081</v>
      </c>
      <c r="I139" s="28"/>
      <c r="J139" s="26"/>
      <c r="L139" s="22"/>
      <c r="M139" s="22"/>
    </row>
    <row r="140" spans="2:13" s="5" customFormat="1" ht="19.5" customHeight="1">
      <c r="B140" s="14">
        <v>1004141</v>
      </c>
      <c r="C140" s="14" t="s">
        <v>43</v>
      </c>
      <c r="D140" s="15" t="s">
        <v>291</v>
      </c>
      <c r="E140" s="15" t="s">
        <v>98</v>
      </c>
      <c r="F140" s="16">
        <v>1</v>
      </c>
      <c r="G140" s="17">
        <v>46813</v>
      </c>
      <c r="H140" s="17">
        <v>46813</v>
      </c>
      <c r="I140" s="28"/>
      <c r="J140" s="26"/>
      <c r="L140" s="22"/>
      <c r="M140" s="22"/>
    </row>
    <row r="141" spans="2:13" s="5" customFormat="1" ht="19.5" customHeight="1">
      <c r="B141" s="14">
        <v>1004822</v>
      </c>
      <c r="C141" s="14">
        <v>710649</v>
      </c>
      <c r="D141" s="15" t="s">
        <v>493</v>
      </c>
      <c r="E141" s="15" t="s">
        <v>99</v>
      </c>
      <c r="F141" s="16">
        <v>756</v>
      </c>
      <c r="G141" s="17">
        <v>46976</v>
      </c>
      <c r="H141" s="17">
        <v>46994</v>
      </c>
      <c r="I141" s="28"/>
      <c r="J141" s="26"/>
      <c r="L141" s="22"/>
      <c r="M141" s="22"/>
    </row>
    <row r="142" spans="2:13" s="5" customFormat="1" ht="19.5" customHeight="1">
      <c r="B142" s="14">
        <v>1004823</v>
      </c>
      <c r="C142" s="14">
        <v>710949</v>
      </c>
      <c r="D142" s="15" t="s">
        <v>491</v>
      </c>
      <c r="E142" s="15" t="s">
        <v>99</v>
      </c>
      <c r="F142" s="16">
        <v>1257</v>
      </c>
      <c r="G142" s="17">
        <v>46980</v>
      </c>
      <c r="H142" s="17">
        <v>46994</v>
      </c>
      <c r="I142" s="28"/>
      <c r="J142" s="26"/>
      <c r="L142" s="22"/>
      <c r="M142" s="22"/>
    </row>
    <row r="143" spans="2:13" s="5" customFormat="1" ht="19.5" customHeight="1">
      <c r="B143" s="14">
        <v>1004824</v>
      </c>
      <c r="C143" s="14">
        <v>711049</v>
      </c>
      <c r="D143" s="15" t="s">
        <v>490</v>
      </c>
      <c r="E143" s="15" t="s">
        <v>99</v>
      </c>
      <c r="F143" s="16">
        <v>1344</v>
      </c>
      <c r="G143" s="17">
        <v>46976</v>
      </c>
      <c r="H143" s="17">
        <v>46994</v>
      </c>
      <c r="I143" s="28"/>
      <c r="J143" s="26"/>
      <c r="L143" s="22"/>
      <c r="M143" s="22"/>
    </row>
    <row r="144" spans="2:13" s="5" customFormat="1" ht="19.5" customHeight="1">
      <c r="B144" s="14">
        <v>1003800</v>
      </c>
      <c r="C144" s="14">
        <v>720611</v>
      </c>
      <c r="D144" s="15" t="s">
        <v>554</v>
      </c>
      <c r="E144" s="15" t="s">
        <v>99</v>
      </c>
      <c r="F144" s="16">
        <v>180</v>
      </c>
      <c r="G144" s="17" t="s">
        <v>538</v>
      </c>
      <c r="H144" s="17" t="s">
        <v>538</v>
      </c>
      <c r="I144" s="28"/>
      <c r="J144" s="26"/>
      <c r="L144" s="22"/>
      <c r="M144" s="22"/>
    </row>
    <row r="145" spans="2:13" s="5" customFormat="1" ht="19.5" customHeight="1">
      <c r="B145" s="14">
        <v>1002503</v>
      </c>
      <c r="C145" s="14">
        <v>710821</v>
      </c>
      <c r="D145" s="15" t="s">
        <v>489</v>
      </c>
      <c r="E145" s="15" t="s">
        <v>99</v>
      </c>
      <c r="F145" s="16">
        <v>432</v>
      </c>
      <c r="G145" s="17">
        <v>46976</v>
      </c>
      <c r="H145" s="17">
        <v>46976</v>
      </c>
      <c r="I145" s="28"/>
      <c r="J145" s="26"/>
      <c r="L145" s="22"/>
      <c r="M145" s="22"/>
    </row>
    <row r="146" spans="2:13" s="5" customFormat="1" ht="19.5" customHeight="1">
      <c r="B146" s="14">
        <v>1001425</v>
      </c>
      <c r="C146" s="14">
        <v>760977</v>
      </c>
      <c r="D146" s="15" t="s">
        <v>488</v>
      </c>
      <c r="E146" s="15" t="s">
        <v>99</v>
      </c>
      <c r="F146" s="16">
        <v>24</v>
      </c>
      <c r="G146" s="17">
        <v>47016</v>
      </c>
      <c r="H146" s="17">
        <v>47016</v>
      </c>
      <c r="I146" s="28"/>
      <c r="J146" s="26"/>
      <c r="L146" s="22"/>
      <c r="M146" s="22"/>
    </row>
    <row r="147" spans="2:13" s="5" customFormat="1" ht="19.5" customHeight="1">
      <c r="B147" s="14">
        <v>1001920</v>
      </c>
      <c r="C147" s="14">
        <v>770120</v>
      </c>
      <c r="D147" s="15" t="s">
        <v>487</v>
      </c>
      <c r="E147" s="15" t="s">
        <v>99</v>
      </c>
      <c r="F147" s="16">
        <v>480</v>
      </c>
      <c r="G147" s="17">
        <v>46926</v>
      </c>
      <c r="H147" s="17">
        <v>46926</v>
      </c>
      <c r="I147" s="28"/>
      <c r="J147" s="26"/>
      <c r="L147" s="22"/>
      <c r="M147" s="22"/>
    </row>
    <row r="148" spans="2:13" s="5" customFormat="1" ht="19.5" customHeight="1">
      <c r="B148" s="14">
        <v>1002462</v>
      </c>
      <c r="C148" s="14">
        <v>7328408</v>
      </c>
      <c r="D148" s="15" t="s">
        <v>274</v>
      </c>
      <c r="E148" s="15" t="s">
        <v>99</v>
      </c>
      <c r="F148" s="16">
        <v>110</v>
      </c>
      <c r="G148" s="17">
        <v>46124</v>
      </c>
      <c r="H148" s="17">
        <v>46124</v>
      </c>
      <c r="I148" s="28"/>
      <c r="J148" s="26"/>
      <c r="L148" s="22"/>
      <c r="M148" s="22"/>
    </row>
    <row r="149" spans="2:13" s="5" customFormat="1" ht="19.5" customHeight="1">
      <c r="B149" s="14">
        <v>1003692</v>
      </c>
      <c r="C149" s="14">
        <v>1056</v>
      </c>
      <c r="D149" s="15" t="s">
        <v>254</v>
      </c>
      <c r="E149" s="15" t="s">
        <v>99</v>
      </c>
      <c r="F149" s="16">
        <v>22</v>
      </c>
      <c r="G149" s="17">
        <v>46791</v>
      </c>
      <c r="H149" s="17">
        <v>46791</v>
      </c>
      <c r="I149" s="28"/>
      <c r="J149" s="26"/>
      <c r="L149" s="22"/>
      <c r="M149" s="22"/>
    </row>
    <row r="150" spans="2:13" s="5" customFormat="1" ht="19.5" customHeight="1">
      <c r="B150" s="14">
        <v>1004852</v>
      </c>
      <c r="C150" s="14">
        <v>710824</v>
      </c>
      <c r="D150" s="15" t="s">
        <v>492</v>
      </c>
      <c r="E150" s="15" t="s">
        <v>99</v>
      </c>
      <c r="F150" s="16">
        <v>60</v>
      </c>
      <c r="G150" s="17">
        <v>46981</v>
      </c>
      <c r="H150" s="17">
        <v>46981</v>
      </c>
      <c r="I150" s="28"/>
      <c r="J150" s="26"/>
      <c r="L150" s="22"/>
      <c r="M150" s="22"/>
    </row>
    <row r="151" spans="2:13" s="5" customFormat="1" ht="19.5" customHeight="1">
      <c r="B151" s="14">
        <v>1000159</v>
      </c>
      <c r="C151" s="14" t="s">
        <v>49</v>
      </c>
      <c r="D151" s="15" t="s">
        <v>562</v>
      </c>
      <c r="E151" s="15" t="s">
        <v>100</v>
      </c>
      <c r="F151" s="16">
        <v>140</v>
      </c>
      <c r="G151" s="17" t="s">
        <v>538</v>
      </c>
      <c r="H151" s="17" t="s">
        <v>538</v>
      </c>
      <c r="I151" s="28"/>
      <c r="J151" s="26"/>
      <c r="L151" s="22"/>
      <c r="M151" s="22"/>
    </row>
    <row r="152" spans="2:13" s="5" customFormat="1" ht="19.5" customHeight="1">
      <c r="B152" s="14">
        <v>1005006</v>
      </c>
      <c r="C152" s="14" t="s">
        <v>47</v>
      </c>
      <c r="D152" s="15" t="s">
        <v>281</v>
      </c>
      <c r="E152" s="15" t="s">
        <v>100</v>
      </c>
      <c r="F152" s="16">
        <v>1</v>
      </c>
      <c r="G152" s="17">
        <v>46330</v>
      </c>
      <c r="H152" s="17">
        <v>46330</v>
      </c>
      <c r="I152" s="28"/>
      <c r="J152" s="26"/>
      <c r="L152" s="22"/>
      <c r="M152" s="22"/>
    </row>
    <row r="153" spans="2:13" s="5" customFormat="1" ht="19.5" customHeight="1">
      <c r="B153" s="14">
        <v>1004966</v>
      </c>
      <c r="C153" s="14" t="s">
        <v>46</v>
      </c>
      <c r="D153" s="15" t="s">
        <v>280</v>
      </c>
      <c r="E153" s="15" t="s">
        <v>100</v>
      </c>
      <c r="F153" s="16">
        <v>14</v>
      </c>
      <c r="G153" s="17">
        <v>46031</v>
      </c>
      <c r="H153" s="17">
        <v>46031</v>
      </c>
      <c r="I153" s="28"/>
      <c r="J153" s="26"/>
      <c r="L153" s="22"/>
      <c r="M153" s="22"/>
    </row>
    <row r="154" spans="2:13" s="5" customFormat="1" ht="19.5" customHeight="1">
      <c r="B154" s="14">
        <v>1003101</v>
      </c>
      <c r="C154" s="14">
        <v>7216301</v>
      </c>
      <c r="D154" s="15" t="s">
        <v>276</v>
      </c>
      <c r="E154" s="15" t="s">
        <v>100</v>
      </c>
      <c r="F154" s="16">
        <v>1</v>
      </c>
      <c r="G154" s="17">
        <v>46511</v>
      </c>
      <c r="H154" s="17">
        <v>46511</v>
      </c>
      <c r="I154" s="28"/>
      <c r="J154" s="26"/>
      <c r="L154" s="22"/>
      <c r="M154" s="22"/>
    </row>
    <row r="155" spans="2:13" s="5" customFormat="1" ht="19.5" customHeight="1">
      <c r="B155" s="14">
        <v>1003723</v>
      </c>
      <c r="C155" s="14" t="s">
        <v>45</v>
      </c>
      <c r="D155" s="15" t="s">
        <v>275</v>
      </c>
      <c r="E155" s="15" t="s">
        <v>100</v>
      </c>
      <c r="F155" s="16">
        <v>20</v>
      </c>
      <c r="G155" s="17">
        <v>46124</v>
      </c>
      <c r="H155" s="17">
        <v>46124</v>
      </c>
      <c r="I155" s="28"/>
      <c r="J155" s="26"/>
      <c r="L155" s="22"/>
      <c r="M155" s="22"/>
    </row>
    <row r="156" spans="2:13" s="5" customFormat="1" ht="19.5" customHeight="1">
      <c r="B156" s="14">
        <v>1000244</v>
      </c>
      <c r="C156" s="14" t="s">
        <v>50</v>
      </c>
      <c r="D156" s="15" t="s">
        <v>358</v>
      </c>
      <c r="E156" s="15" t="s">
        <v>100</v>
      </c>
      <c r="F156" s="16">
        <v>780</v>
      </c>
      <c r="G156" s="17">
        <v>46693</v>
      </c>
      <c r="H156" s="17">
        <v>46693</v>
      </c>
      <c r="I156" s="28"/>
      <c r="J156" s="26"/>
      <c r="L156" s="22"/>
      <c r="M156" s="22"/>
    </row>
    <row r="157" spans="2:13" s="5" customFormat="1" ht="19.5" customHeight="1">
      <c r="B157" s="14">
        <v>1000062</v>
      </c>
      <c r="C157" s="14">
        <v>2038</v>
      </c>
      <c r="D157" s="15" t="s">
        <v>310</v>
      </c>
      <c r="E157" s="15" t="s">
        <v>100</v>
      </c>
      <c r="F157" s="16">
        <v>96</v>
      </c>
      <c r="G157" s="17">
        <v>46570</v>
      </c>
      <c r="H157" s="17">
        <v>46570</v>
      </c>
      <c r="I157" s="28"/>
      <c r="J157" s="26"/>
      <c r="L157" s="22"/>
      <c r="M157" s="22"/>
    </row>
    <row r="158" spans="2:13" s="5" customFormat="1" ht="19.5" customHeight="1">
      <c r="B158" s="14">
        <v>1000480</v>
      </c>
      <c r="C158" s="14">
        <v>7216401</v>
      </c>
      <c r="D158" s="15" t="s">
        <v>278</v>
      </c>
      <c r="E158" s="15" t="s">
        <v>100</v>
      </c>
      <c r="F158" s="16">
        <v>351</v>
      </c>
      <c r="G158" s="17">
        <v>46636</v>
      </c>
      <c r="H158" s="17">
        <v>46636</v>
      </c>
      <c r="I158" s="28"/>
      <c r="J158" s="26"/>
      <c r="L158" s="22"/>
      <c r="M158" s="22"/>
    </row>
    <row r="159" spans="2:13" s="5" customFormat="1" ht="19.5" customHeight="1">
      <c r="B159" s="14">
        <v>1003901</v>
      </c>
      <c r="C159" s="14">
        <v>7216503</v>
      </c>
      <c r="D159" s="15" t="s">
        <v>279</v>
      </c>
      <c r="E159" s="15" t="s">
        <v>100</v>
      </c>
      <c r="F159" s="16">
        <v>36</v>
      </c>
      <c r="G159" s="17">
        <v>46351</v>
      </c>
      <c r="H159" s="17">
        <v>46649</v>
      </c>
      <c r="I159" s="28"/>
      <c r="J159" s="26"/>
      <c r="L159" s="22"/>
      <c r="M159" s="22"/>
    </row>
    <row r="160" spans="2:13" s="5" customFormat="1" ht="19.5" customHeight="1">
      <c r="B160" s="14">
        <v>1001764</v>
      </c>
      <c r="C160" s="14">
        <v>4525300</v>
      </c>
      <c r="D160" s="15" t="s">
        <v>300</v>
      </c>
      <c r="E160" s="15" t="s">
        <v>100</v>
      </c>
      <c r="F160" s="16">
        <v>8</v>
      </c>
      <c r="G160" s="17">
        <v>46031</v>
      </c>
      <c r="H160" s="17">
        <v>46031</v>
      </c>
      <c r="I160" s="28"/>
      <c r="J160" s="26"/>
      <c r="L160" s="22"/>
      <c r="M160" s="22"/>
    </row>
    <row r="161" spans="2:13" s="5" customFormat="1" ht="19.5" customHeight="1">
      <c r="B161" s="14">
        <v>1001217</v>
      </c>
      <c r="C161" s="14" t="s">
        <v>48</v>
      </c>
      <c r="D161" s="15" t="s">
        <v>299</v>
      </c>
      <c r="E161" s="15" t="s">
        <v>100</v>
      </c>
      <c r="F161" s="16">
        <v>84</v>
      </c>
      <c r="G161" s="17">
        <v>45948</v>
      </c>
      <c r="H161" s="17">
        <v>45948</v>
      </c>
      <c r="I161" s="28"/>
      <c r="J161" s="26"/>
      <c r="L161" s="22"/>
      <c r="M161" s="22"/>
    </row>
    <row r="162" spans="2:13" s="5" customFormat="1" ht="19.5" customHeight="1">
      <c r="B162" s="14">
        <v>1000096</v>
      </c>
      <c r="C162" s="14">
        <v>1028</v>
      </c>
      <c r="D162" s="15" t="s">
        <v>255</v>
      </c>
      <c r="E162" s="15" t="s">
        <v>100</v>
      </c>
      <c r="F162" s="16">
        <v>188</v>
      </c>
      <c r="G162" s="17">
        <v>46838</v>
      </c>
      <c r="H162" s="17">
        <v>46929</v>
      </c>
      <c r="I162" s="28"/>
      <c r="J162" s="26"/>
      <c r="L162" s="22"/>
      <c r="M162" s="22"/>
    </row>
    <row r="163" spans="2:13" s="5" customFormat="1" ht="19.5" customHeight="1">
      <c r="B163" s="14">
        <v>1000095</v>
      </c>
      <c r="C163" s="14" t="s">
        <v>44</v>
      </c>
      <c r="D163" s="15" t="s">
        <v>256</v>
      </c>
      <c r="E163" s="15" t="s">
        <v>100</v>
      </c>
      <c r="F163" s="16">
        <v>5</v>
      </c>
      <c r="G163" s="17">
        <v>46676</v>
      </c>
      <c r="H163" s="17">
        <v>46676</v>
      </c>
      <c r="I163" s="28"/>
      <c r="J163" s="26"/>
      <c r="L163" s="22"/>
      <c r="M163" s="22"/>
    </row>
    <row r="164" spans="2:13" s="5" customFormat="1" ht="19.5" customHeight="1">
      <c r="B164" s="14">
        <v>1004775</v>
      </c>
      <c r="C164" s="14">
        <v>8014601</v>
      </c>
      <c r="D164" s="15" t="s">
        <v>326</v>
      </c>
      <c r="E164" s="15" t="s">
        <v>101</v>
      </c>
      <c r="F164" s="16">
        <v>72</v>
      </c>
      <c r="G164" s="17">
        <v>45596</v>
      </c>
      <c r="H164" s="17">
        <v>45596</v>
      </c>
      <c r="I164" s="28"/>
      <c r="J164" s="26"/>
      <c r="L164" s="22"/>
      <c r="M164" s="22"/>
    </row>
    <row r="165" spans="2:13" s="5" customFormat="1" ht="19.5" customHeight="1">
      <c r="B165" s="14">
        <v>1004774</v>
      </c>
      <c r="C165" s="14">
        <v>8011601</v>
      </c>
      <c r="D165" s="15" t="s">
        <v>325</v>
      </c>
      <c r="E165" s="15" t="s">
        <v>101</v>
      </c>
      <c r="F165" s="16">
        <v>72</v>
      </c>
      <c r="G165" s="17">
        <v>45596</v>
      </c>
      <c r="H165" s="17">
        <v>45596</v>
      </c>
      <c r="I165" s="28"/>
      <c r="J165" s="26"/>
      <c r="L165" s="22"/>
      <c r="M165" s="22"/>
    </row>
    <row r="166" spans="2:13" s="5" customFormat="1" ht="19.5" customHeight="1">
      <c r="B166" s="14">
        <v>1004934</v>
      </c>
      <c r="C166" s="14">
        <v>8008601</v>
      </c>
      <c r="D166" s="15" t="s">
        <v>324</v>
      </c>
      <c r="E166" s="15" t="s">
        <v>101</v>
      </c>
      <c r="F166" s="16">
        <v>72</v>
      </c>
      <c r="G166" s="17">
        <v>45565</v>
      </c>
      <c r="H166" s="17">
        <v>45565</v>
      </c>
      <c r="I166" s="28"/>
      <c r="J166" s="26"/>
      <c r="L166" s="22"/>
      <c r="M166" s="22"/>
    </row>
    <row r="167" spans="2:13" s="5" customFormat="1" ht="19.5" customHeight="1">
      <c r="B167" s="14">
        <v>1004931</v>
      </c>
      <c r="C167" s="14">
        <v>8006601</v>
      </c>
      <c r="D167" s="15" t="s">
        <v>323</v>
      </c>
      <c r="E167" s="15" t="s">
        <v>101</v>
      </c>
      <c r="F167" s="16">
        <v>72</v>
      </c>
      <c r="G167" s="17">
        <v>45596</v>
      </c>
      <c r="H167" s="17">
        <v>45596</v>
      </c>
      <c r="I167" s="28"/>
      <c r="J167" s="26"/>
      <c r="L167" s="22"/>
      <c r="M167" s="22"/>
    </row>
    <row r="168" spans="2:13" s="5" customFormat="1" ht="19.5" customHeight="1">
      <c r="B168" s="14">
        <v>1004933</v>
      </c>
      <c r="C168" s="14">
        <v>7169701</v>
      </c>
      <c r="D168" s="15" t="s">
        <v>322</v>
      </c>
      <c r="E168" s="15" t="s">
        <v>101</v>
      </c>
      <c r="F168" s="16">
        <v>72</v>
      </c>
      <c r="G168" s="17">
        <v>45443</v>
      </c>
      <c r="H168" s="17">
        <v>45443</v>
      </c>
      <c r="I168" s="28"/>
      <c r="J168" s="26"/>
      <c r="L168" s="22"/>
      <c r="M168" s="22"/>
    </row>
    <row r="169" spans="2:13" s="5" customFormat="1" ht="19.5" customHeight="1">
      <c r="B169" s="14">
        <v>1004930</v>
      </c>
      <c r="C169" s="14">
        <v>7162701</v>
      </c>
      <c r="D169" s="15" t="s">
        <v>321</v>
      </c>
      <c r="E169" s="15" t="s">
        <v>101</v>
      </c>
      <c r="F169" s="16">
        <v>72</v>
      </c>
      <c r="G169" s="17">
        <v>45443</v>
      </c>
      <c r="H169" s="17">
        <v>45443</v>
      </c>
      <c r="I169" s="28"/>
      <c r="J169" s="26"/>
      <c r="L169" s="22"/>
      <c r="M169" s="22"/>
    </row>
    <row r="170" spans="2:13" s="5" customFormat="1" ht="19.5" customHeight="1">
      <c r="B170" s="14">
        <v>1000334</v>
      </c>
      <c r="C170" s="14" t="s">
        <v>51</v>
      </c>
      <c r="D170" s="15" t="s">
        <v>294</v>
      </c>
      <c r="E170" s="15" t="s">
        <v>102</v>
      </c>
      <c r="F170" s="16">
        <v>849</v>
      </c>
      <c r="G170" s="17">
        <v>46022</v>
      </c>
      <c r="H170" s="17">
        <v>46112</v>
      </c>
      <c r="I170" s="28"/>
      <c r="J170" s="26"/>
      <c r="L170" s="22"/>
      <c r="M170" s="22"/>
    </row>
    <row r="171" spans="2:13" s="5" customFormat="1" ht="19.5" customHeight="1">
      <c r="B171" s="14">
        <v>1000475</v>
      </c>
      <c r="C171" s="14">
        <v>499571</v>
      </c>
      <c r="D171" s="15" t="s">
        <v>559</v>
      </c>
      <c r="E171" s="15" t="s">
        <v>103</v>
      </c>
      <c r="F171" s="16">
        <v>96</v>
      </c>
      <c r="G171" s="17" t="s">
        <v>538</v>
      </c>
      <c r="H171" s="17" t="s">
        <v>538</v>
      </c>
      <c r="I171" s="28"/>
      <c r="J171" s="26"/>
      <c r="L171" s="22"/>
      <c r="M171" s="22"/>
    </row>
    <row r="172" spans="2:13" s="5" customFormat="1" ht="19.5" customHeight="1">
      <c r="B172" s="14">
        <v>1001895</v>
      </c>
      <c r="C172" s="14">
        <v>499563</v>
      </c>
      <c r="D172" s="15" t="s">
        <v>560</v>
      </c>
      <c r="E172" s="15" t="s">
        <v>103</v>
      </c>
      <c r="F172" s="16">
        <v>216</v>
      </c>
      <c r="G172" s="17" t="s">
        <v>538</v>
      </c>
      <c r="H172" s="17" t="s">
        <v>538</v>
      </c>
      <c r="I172" s="28"/>
      <c r="J172" s="26"/>
      <c r="L172" s="22"/>
      <c r="M172" s="22"/>
    </row>
    <row r="173" spans="2:13" s="5" customFormat="1" ht="19.5" customHeight="1">
      <c r="B173" s="14">
        <v>1003402</v>
      </c>
      <c r="C173" s="14">
        <v>901018</v>
      </c>
      <c r="D173" s="15" t="s">
        <v>561</v>
      </c>
      <c r="E173" s="15" t="s">
        <v>103</v>
      </c>
      <c r="F173" s="16">
        <v>100</v>
      </c>
      <c r="G173" s="17" t="s">
        <v>538</v>
      </c>
      <c r="H173" s="17" t="s">
        <v>538</v>
      </c>
      <c r="I173" s="28"/>
      <c r="J173" s="26"/>
      <c r="L173" s="22"/>
      <c r="M173" s="22"/>
    </row>
    <row r="174" spans="2:13" s="5" customFormat="1" ht="19.5" customHeight="1">
      <c r="B174" s="14">
        <v>1002688</v>
      </c>
      <c r="C174" s="14">
        <v>932532</v>
      </c>
      <c r="D174" s="15" t="s">
        <v>521</v>
      </c>
      <c r="E174" s="15" t="s">
        <v>103</v>
      </c>
      <c r="F174" s="16">
        <v>5</v>
      </c>
      <c r="G174" s="17">
        <v>46296</v>
      </c>
      <c r="H174" s="17">
        <v>46296</v>
      </c>
      <c r="I174" s="28"/>
      <c r="J174" s="26"/>
      <c r="L174" s="22"/>
      <c r="M174" s="22"/>
    </row>
    <row r="175" spans="2:13" s="5" customFormat="1" ht="19.5" customHeight="1">
      <c r="B175" s="14">
        <v>1003331</v>
      </c>
      <c r="C175" s="14">
        <v>304041</v>
      </c>
      <c r="D175" s="15" t="s">
        <v>438</v>
      </c>
      <c r="E175" s="15" t="s">
        <v>103</v>
      </c>
      <c r="F175" s="16">
        <v>456</v>
      </c>
      <c r="G175" s="17">
        <v>46569</v>
      </c>
      <c r="H175" s="17">
        <v>46569</v>
      </c>
      <c r="I175" s="28"/>
      <c r="J175" s="26"/>
      <c r="L175" s="22"/>
      <c r="M175" s="22"/>
    </row>
    <row r="176" spans="2:13" s="5" customFormat="1" ht="19.5" customHeight="1">
      <c r="B176" s="14">
        <v>1002611</v>
      </c>
      <c r="C176" s="14">
        <v>609224</v>
      </c>
      <c r="D176" s="15" t="s">
        <v>337</v>
      </c>
      <c r="E176" s="15" t="s">
        <v>103</v>
      </c>
      <c r="F176" s="16">
        <v>3</v>
      </c>
      <c r="G176" s="17">
        <v>45688</v>
      </c>
      <c r="H176" s="17">
        <v>45688</v>
      </c>
      <c r="I176" s="28"/>
      <c r="J176" s="26"/>
      <c r="L176" s="22"/>
      <c r="M176" s="22"/>
    </row>
    <row r="177" spans="2:13" s="5" customFormat="1" ht="19.5" customHeight="1">
      <c r="B177" s="14">
        <v>1000416</v>
      </c>
      <c r="C177" s="14">
        <v>901016</v>
      </c>
      <c r="D177" s="15" t="s">
        <v>544</v>
      </c>
      <c r="E177" s="15" t="s">
        <v>103</v>
      </c>
      <c r="F177" s="16">
        <v>250</v>
      </c>
      <c r="G177" s="17" t="s">
        <v>538</v>
      </c>
      <c r="H177" s="17" t="s">
        <v>538</v>
      </c>
      <c r="I177" s="28"/>
      <c r="J177" s="26"/>
      <c r="L177" s="22"/>
      <c r="M177" s="22"/>
    </row>
    <row r="178" spans="2:13" s="5" customFormat="1" ht="19.5" customHeight="1">
      <c r="B178" s="14">
        <v>1002205</v>
      </c>
      <c r="C178" s="14">
        <v>992516</v>
      </c>
      <c r="D178" s="15" t="s">
        <v>318</v>
      </c>
      <c r="E178" s="15" t="s">
        <v>103</v>
      </c>
      <c r="F178" s="16">
        <v>61</v>
      </c>
      <c r="G178" s="17">
        <v>45931</v>
      </c>
      <c r="H178" s="17">
        <v>46749</v>
      </c>
      <c r="I178" s="28"/>
      <c r="J178" s="26"/>
      <c r="L178" s="22"/>
      <c r="M178" s="22"/>
    </row>
    <row r="179" spans="2:13" s="5" customFormat="1" ht="19.5" customHeight="1">
      <c r="B179" s="14">
        <v>1001887</v>
      </c>
      <c r="C179" s="14">
        <v>413701</v>
      </c>
      <c r="D179" s="15" t="s">
        <v>528</v>
      </c>
      <c r="E179" s="15" t="s">
        <v>103</v>
      </c>
      <c r="F179" s="16">
        <v>8</v>
      </c>
      <c r="G179" s="17">
        <v>46935</v>
      </c>
      <c r="H179" s="17">
        <v>46935</v>
      </c>
      <c r="I179" s="28"/>
      <c r="J179" s="26"/>
      <c r="L179" s="22"/>
      <c r="M179" s="22"/>
    </row>
    <row r="180" spans="2:13" s="5" customFormat="1" ht="19.5" customHeight="1">
      <c r="B180" s="14">
        <v>1001892</v>
      </c>
      <c r="C180" s="14">
        <v>418557</v>
      </c>
      <c r="D180" s="15" t="s">
        <v>467</v>
      </c>
      <c r="E180" s="15" t="s">
        <v>103</v>
      </c>
      <c r="F180" s="16">
        <v>48</v>
      </c>
      <c r="G180" s="17">
        <v>46143</v>
      </c>
      <c r="H180" s="17">
        <v>46143</v>
      </c>
      <c r="I180" s="28"/>
      <c r="J180" s="26"/>
      <c r="L180" s="22"/>
      <c r="M180" s="22"/>
    </row>
    <row r="181" spans="2:13" s="5" customFormat="1" ht="19.5" customHeight="1">
      <c r="B181" s="14">
        <v>1004007</v>
      </c>
      <c r="C181" s="14">
        <v>205020</v>
      </c>
      <c r="D181" s="15" t="s">
        <v>466</v>
      </c>
      <c r="E181" s="15" t="s">
        <v>103</v>
      </c>
      <c r="F181" s="16">
        <v>360</v>
      </c>
      <c r="G181" s="17">
        <v>46569</v>
      </c>
      <c r="H181" s="17">
        <v>46631</v>
      </c>
      <c r="I181" s="28"/>
      <c r="J181" s="26"/>
      <c r="L181" s="22"/>
      <c r="M181" s="22"/>
    </row>
    <row r="182" spans="2:13" s="5" customFormat="1" ht="19.5" customHeight="1">
      <c r="B182" s="14">
        <v>1001924</v>
      </c>
      <c r="C182" s="14">
        <v>995022</v>
      </c>
      <c r="D182" s="15" t="s">
        <v>415</v>
      </c>
      <c r="E182" s="15" t="s">
        <v>103</v>
      </c>
      <c r="F182" s="16">
        <v>168</v>
      </c>
      <c r="G182" s="17">
        <v>46944</v>
      </c>
      <c r="H182" s="17">
        <v>46944</v>
      </c>
      <c r="I182" s="28"/>
      <c r="J182" s="26"/>
      <c r="L182" s="22"/>
      <c r="M182" s="22"/>
    </row>
    <row r="183" spans="2:13" s="5" customFormat="1" ht="19.5" customHeight="1">
      <c r="B183" s="14">
        <v>1002994</v>
      </c>
      <c r="C183" s="14">
        <v>609168</v>
      </c>
      <c r="D183" s="15" t="s">
        <v>334</v>
      </c>
      <c r="E183" s="15" t="s">
        <v>103</v>
      </c>
      <c r="F183" s="16">
        <v>4</v>
      </c>
      <c r="G183" s="17">
        <v>45689</v>
      </c>
      <c r="H183" s="17">
        <v>45689</v>
      </c>
      <c r="I183" s="28"/>
      <c r="J183" s="26"/>
      <c r="L183" s="22"/>
      <c r="M183" s="22"/>
    </row>
    <row r="184" spans="2:13" s="5" customFormat="1" ht="19.5" customHeight="1">
      <c r="B184" s="14">
        <v>1000415</v>
      </c>
      <c r="C184" s="14">
        <v>900876</v>
      </c>
      <c r="D184" s="15" t="s">
        <v>263</v>
      </c>
      <c r="E184" s="15" t="s">
        <v>103</v>
      </c>
      <c r="F184" s="16">
        <v>872</v>
      </c>
      <c r="G184" s="17">
        <v>46874</v>
      </c>
      <c r="H184" s="17">
        <v>46935</v>
      </c>
      <c r="I184" s="28"/>
      <c r="J184" s="26"/>
      <c r="L184" s="22"/>
      <c r="M184" s="22"/>
    </row>
    <row r="185" spans="2:13" s="5" customFormat="1" ht="19.5" customHeight="1">
      <c r="B185" s="14">
        <v>1000508</v>
      </c>
      <c r="C185" s="14">
        <v>900873</v>
      </c>
      <c r="D185" s="15" t="s">
        <v>261</v>
      </c>
      <c r="E185" s="15" t="s">
        <v>103</v>
      </c>
      <c r="F185" s="16">
        <v>394</v>
      </c>
      <c r="G185" s="17">
        <v>46966</v>
      </c>
      <c r="H185" s="17">
        <v>46966</v>
      </c>
      <c r="I185" s="28"/>
      <c r="J185" s="26"/>
      <c r="L185" s="22"/>
      <c r="M185" s="22"/>
    </row>
    <row r="186" spans="2:13" s="5" customFormat="1" ht="19.5" customHeight="1">
      <c r="B186" s="14">
        <v>1004506</v>
      </c>
      <c r="C186" s="14">
        <v>999011</v>
      </c>
      <c r="D186" s="15" t="s">
        <v>465</v>
      </c>
      <c r="E186" s="15" t="s">
        <v>103</v>
      </c>
      <c r="F186" s="16">
        <v>140</v>
      </c>
      <c r="G186" s="17">
        <v>45954</v>
      </c>
      <c r="H186" s="17">
        <v>45954</v>
      </c>
      <c r="I186" s="28"/>
      <c r="J186" s="26"/>
      <c r="L186" s="22"/>
      <c r="M186" s="22"/>
    </row>
    <row r="187" spans="2:13" s="5" customFormat="1" ht="19.5" customHeight="1">
      <c r="B187" s="14">
        <v>1002374</v>
      </c>
      <c r="C187" s="14">
        <v>992253</v>
      </c>
      <c r="D187" s="15" t="s">
        <v>511</v>
      </c>
      <c r="E187" s="15" t="s">
        <v>103</v>
      </c>
      <c r="F187" s="16">
        <v>12</v>
      </c>
      <c r="G187" s="17">
        <v>46749</v>
      </c>
      <c r="H187" s="17">
        <v>46800</v>
      </c>
      <c r="I187" s="28"/>
      <c r="J187" s="26"/>
      <c r="L187" s="22"/>
      <c r="M187" s="22"/>
    </row>
    <row r="188" spans="2:13" s="5" customFormat="1" ht="19.5" customHeight="1">
      <c r="B188" s="14">
        <v>1004629</v>
      </c>
      <c r="C188" s="14">
        <v>165532</v>
      </c>
      <c r="D188" s="15" t="s">
        <v>412</v>
      </c>
      <c r="E188" s="15" t="s">
        <v>103</v>
      </c>
      <c r="F188" s="16">
        <v>80</v>
      </c>
      <c r="G188" s="17">
        <v>46935</v>
      </c>
      <c r="H188" s="17">
        <v>46935</v>
      </c>
      <c r="I188" s="28"/>
      <c r="J188" s="26"/>
      <c r="L188" s="22"/>
      <c r="M188" s="22"/>
    </row>
    <row r="189" spans="2:13" s="5" customFormat="1" ht="19.5" customHeight="1">
      <c r="B189" s="14">
        <v>1003825</v>
      </c>
      <c r="C189" s="14">
        <v>455266</v>
      </c>
      <c r="D189" s="15" t="s">
        <v>509</v>
      </c>
      <c r="E189" s="15" t="s">
        <v>103</v>
      </c>
      <c r="F189" s="16">
        <v>20</v>
      </c>
      <c r="G189" s="17">
        <v>45962</v>
      </c>
      <c r="H189" s="17">
        <v>45962</v>
      </c>
      <c r="I189" s="28"/>
      <c r="J189" s="26"/>
      <c r="L189" s="22"/>
      <c r="M189" s="22"/>
    </row>
    <row r="190" spans="2:13" s="5" customFormat="1" ht="19.5" customHeight="1">
      <c r="B190" s="14">
        <v>1003256</v>
      </c>
      <c r="C190" s="14">
        <v>925532</v>
      </c>
      <c r="D190" s="15" t="s">
        <v>524</v>
      </c>
      <c r="E190" s="15" t="s">
        <v>103</v>
      </c>
      <c r="F190" s="16">
        <v>20</v>
      </c>
      <c r="G190" s="17">
        <v>47009</v>
      </c>
      <c r="H190" s="17">
        <v>47009</v>
      </c>
      <c r="I190" s="28"/>
      <c r="J190" s="26"/>
      <c r="L190" s="22"/>
      <c r="M190" s="22"/>
    </row>
    <row r="191" spans="2:13" s="5" customFormat="1" ht="19.5" customHeight="1">
      <c r="B191" s="14">
        <v>1002363</v>
      </c>
      <c r="C191" s="14">
        <v>915828</v>
      </c>
      <c r="D191" s="15" t="s">
        <v>414</v>
      </c>
      <c r="E191" s="15" t="s">
        <v>103</v>
      </c>
      <c r="F191" s="16">
        <v>61</v>
      </c>
      <c r="G191" s="17">
        <v>46508</v>
      </c>
      <c r="H191" s="17">
        <v>46508</v>
      </c>
      <c r="I191" s="28"/>
      <c r="J191" s="26"/>
      <c r="L191" s="22"/>
      <c r="M191" s="22"/>
    </row>
    <row r="192" spans="2:13" s="5" customFormat="1" ht="19.5" customHeight="1">
      <c r="B192" s="14">
        <v>1002235</v>
      </c>
      <c r="C192" s="14">
        <v>168705</v>
      </c>
      <c r="D192" s="15" t="s">
        <v>413</v>
      </c>
      <c r="E192" s="15" t="s">
        <v>103</v>
      </c>
      <c r="F192" s="16">
        <v>24</v>
      </c>
      <c r="G192" s="17">
        <v>46784</v>
      </c>
      <c r="H192" s="17">
        <v>46966</v>
      </c>
      <c r="I192" s="28"/>
      <c r="J192" s="26"/>
      <c r="L192" s="22"/>
      <c r="M192" s="22"/>
    </row>
    <row r="193" spans="2:13" s="5" customFormat="1" ht="19.5" customHeight="1">
      <c r="B193" s="14">
        <v>1002509</v>
      </c>
      <c r="C193" s="14">
        <v>168101</v>
      </c>
      <c r="D193" s="15" t="s">
        <v>410</v>
      </c>
      <c r="E193" s="15" t="s">
        <v>103</v>
      </c>
      <c r="F193" s="16">
        <v>1320</v>
      </c>
      <c r="G193" s="17">
        <v>46935</v>
      </c>
      <c r="H193" s="17">
        <v>46935</v>
      </c>
      <c r="I193" s="28"/>
      <c r="J193" s="26"/>
      <c r="L193" s="22"/>
      <c r="M193" s="22"/>
    </row>
    <row r="194" spans="2:13" s="5" customFormat="1" ht="19.5" customHeight="1">
      <c r="B194" s="14">
        <v>1002375</v>
      </c>
      <c r="C194" s="14">
        <v>925481</v>
      </c>
      <c r="D194" s="15" t="s">
        <v>523</v>
      </c>
      <c r="E194" s="15" t="s">
        <v>103</v>
      </c>
      <c r="F194" s="16">
        <v>192</v>
      </c>
      <c r="G194" s="17">
        <v>45972</v>
      </c>
      <c r="H194" s="17">
        <v>46763</v>
      </c>
      <c r="I194" s="28"/>
      <c r="J194" s="26"/>
      <c r="L194" s="22"/>
      <c r="M194" s="22"/>
    </row>
    <row r="195" spans="2:13" s="5" customFormat="1" ht="19.5" customHeight="1">
      <c r="B195" s="14">
        <v>1001226</v>
      </c>
      <c r="C195" s="14">
        <v>915872</v>
      </c>
      <c r="D195" s="15" t="s">
        <v>409</v>
      </c>
      <c r="E195" s="15" t="s">
        <v>103</v>
      </c>
      <c r="F195" s="16">
        <v>351</v>
      </c>
      <c r="G195" s="17">
        <v>46997</v>
      </c>
      <c r="H195" s="17">
        <v>46997</v>
      </c>
      <c r="I195" s="28"/>
      <c r="J195" s="26"/>
      <c r="L195" s="22"/>
      <c r="M195" s="22"/>
    </row>
    <row r="196" spans="2:13" s="5" customFormat="1" ht="19.5" customHeight="1">
      <c r="B196" s="14">
        <v>1002351</v>
      </c>
      <c r="C196" s="14">
        <v>915831</v>
      </c>
      <c r="D196" s="15" t="s">
        <v>408</v>
      </c>
      <c r="E196" s="15" t="s">
        <v>103</v>
      </c>
      <c r="F196" s="16">
        <v>148</v>
      </c>
      <c r="G196" s="17">
        <v>46874</v>
      </c>
      <c r="H196" s="17">
        <v>46994</v>
      </c>
      <c r="I196" s="28"/>
      <c r="J196" s="26"/>
      <c r="L196" s="22"/>
      <c r="M196" s="22"/>
    </row>
    <row r="197" spans="2:13" s="5" customFormat="1" ht="19.5" customHeight="1">
      <c r="B197" s="14">
        <v>1000778</v>
      </c>
      <c r="C197" s="14">
        <v>413850</v>
      </c>
      <c r="D197" s="15" t="s">
        <v>533</v>
      </c>
      <c r="E197" s="15" t="s">
        <v>103</v>
      </c>
      <c r="F197" s="16">
        <v>12</v>
      </c>
      <c r="G197" s="17">
        <v>45931</v>
      </c>
      <c r="H197" s="17">
        <v>45931</v>
      </c>
      <c r="I197" s="28"/>
      <c r="J197" s="26"/>
      <c r="L197" s="22"/>
      <c r="M197" s="22"/>
    </row>
    <row r="198" spans="2:13" s="5" customFormat="1" ht="19.5" customHeight="1">
      <c r="B198" s="14">
        <v>1000776</v>
      </c>
      <c r="C198" s="14">
        <v>413830</v>
      </c>
      <c r="D198" s="15" t="s">
        <v>532</v>
      </c>
      <c r="E198" s="15" t="s">
        <v>103</v>
      </c>
      <c r="F198" s="16">
        <v>188</v>
      </c>
      <c r="G198" s="17">
        <v>46023</v>
      </c>
      <c r="H198" s="17">
        <v>46023</v>
      </c>
      <c r="I198" s="28"/>
      <c r="J198" s="26"/>
      <c r="L198" s="22"/>
      <c r="M198" s="22"/>
    </row>
    <row r="199" spans="2:13" s="5" customFormat="1" ht="19.5" customHeight="1">
      <c r="B199" s="14">
        <v>1000779</v>
      </c>
      <c r="C199" s="14">
        <v>413810</v>
      </c>
      <c r="D199" s="15" t="s">
        <v>534</v>
      </c>
      <c r="E199" s="15" t="s">
        <v>103</v>
      </c>
      <c r="F199" s="16">
        <v>279</v>
      </c>
      <c r="G199" s="17">
        <v>45931</v>
      </c>
      <c r="H199" s="17">
        <v>45931</v>
      </c>
      <c r="I199" s="28"/>
      <c r="J199" s="26"/>
      <c r="L199" s="22"/>
      <c r="M199" s="22"/>
    </row>
    <row r="200" spans="2:13" s="5" customFormat="1" ht="19.5" customHeight="1">
      <c r="B200" s="14">
        <v>1002573</v>
      </c>
      <c r="C200" s="14">
        <v>168919</v>
      </c>
      <c r="D200" s="15" t="s">
        <v>411</v>
      </c>
      <c r="E200" s="15" t="s">
        <v>103</v>
      </c>
      <c r="F200" s="16">
        <v>48</v>
      </c>
      <c r="G200" s="17">
        <v>46388</v>
      </c>
      <c r="H200" s="17">
        <v>46388</v>
      </c>
      <c r="I200" s="28"/>
      <c r="J200" s="26"/>
      <c r="L200" s="22"/>
      <c r="M200" s="22"/>
    </row>
    <row r="201" spans="2:13" s="5" customFormat="1" ht="19.5" customHeight="1">
      <c r="B201" s="14">
        <v>1000732</v>
      </c>
      <c r="C201" s="14">
        <v>609001</v>
      </c>
      <c r="D201" s="15" t="s">
        <v>340</v>
      </c>
      <c r="E201" s="15" t="s">
        <v>103</v>
      </c>
      <c r="F201" s="16">
        <v>1</v>
      </c>
      <c r="G201" s="17">
        <v>45566</v>
      </c>
      <c r="H201" s="17">
        <v>45566</v>
      </c>
      <c r="I201" s="28"/>
      <c r="J201" s="26"/>
      <c r="L201" s="22"/>
      <c r="M201" s="22"/>
    </row>
    <row r="202" spans="2:13" s="5" customFormat="1" ht="19.5" customHeight="1">
      <c r="B202" s="14">
        <v>1002672</v>
      </c>
      <c r="C202" s="14">
        <v>609001</v>
      </c>
      <c r="D202" s="15" t="s">
        <v>339</v>
      </c>
      <c r="E202" s="15" t="s">
        <v>103</v>
      </c>
      <c r="F202" s="16">
        <v>43</v>
      </c>
      <c r="G202" s="17">
        <v>45839</v>
      </c>
      <c r="H202" s="17">
        <v>45839</v>
      </c>
      <c r="I202" s="28"/>
      <c r="J202" s="26"/>
      <c r="L202" s="22"/>
      <c r="M202" s="22"/>
    </row>
    <row r="203" spans="2:13" s="5" customFormat="1" ht="19.5" customHeight="1">
      <c r="B203" s="14">
        <v>1000722</v>
      </c>
      <c r="C203" s="14">
        <v>499564</v>
      </c>
      <c r="D203" s="15" t="s">
        <v>179</v>
      </c>
      <c r="E203" s="15" t="s">
        <v>103</v>
      </c>
      <c r="F203" s="16">
        <v>252</v>
      </c>
      <c r="G203" s="17">
        <v>46753</v>
      </c>
      <c r="H203" s="17">
        <v>46874</v>
      </c>
      <c r="I203" s="28"/>
      <c r="J203" s="26"/>
      <c r="L203" s="22"/>
      <c r="M203" s="22"/>
    </row>
    <row r="204" spans="2:13" s="5" customFormat="1" ht="19.5" customHeight="1">
      <c r="B204" s="14">
        <v>1002567</v>
      </c>
      <c r="C204" s="14">
        <v>499567</v>
      </c>
      <c r="D204" s="15" t="s">
        <v>178</v>
      </c>
      <c r="E204" s="15" t="s">
        <v>103</v>
      </c>
      <c r="F204" s="16">
        <v>60</v>
      </c>
      <c r="G204" s="17">
        <v>46692</v>
      </c>
      <c r="H204" s="17">
        <v>46784</v>
      </c>
      <c r="I204" s="28"/>
      <c r="J204" s="26"/>
      <c r="L204" s="22"/>
      <c r="M204" s="22"/>
    </row>
    <row r="205" spans="2:13" s="5" customFormat="1" ht="19.5" customHeight="1">
      <c r="B205" s="14">
        <v>1000597</v>
      </c>
      <c r="C205" s="14">
        <v>413712</v>
      </c>
      <c r="D205" s="15" t="s">
        <v>530</v>
      </c>
      <c r="E205" s="15" t="s">
        <v>103</v>
      </c>
      <c r="F205" s="16">
        <v>91</v>
      </c>
      <c r="G205" s="17">
        <v>45717</v>
      </c>
      <c r="H205" s="17">
        <v>45962</v>
      </c>
      <c r="I205" s="28"/>
      <c r="J205" s="26"/>
      <c r="L205" s="22"/>
      <c r="M205" s="22"/>
    </row>
    <row r="206" spans="2:13" s="5" customFormat="1" ht="19.5" customHeight="1">
      <c r="B206" s="14">
        <v>1003890</v>
      </c>
      <c r="C206" s="14">
        <v>481284</v>
      </c>
      <c r="D206" s="15" t="s">
        <v>437</v>
      </c>
      <c r="E206" s="15" t="s">
        <v>103</v>
      </c>
      <c r="F206" s="16">
        <v>33</v>
      </c>
      <c r="G206" s="17">
        <v>46753</v>
      </c>
      <c r="H206" s="17">
        <v>46753</v>
      </c>
      <c r="I206" s="28"/>
      <c r="J206" s="26"/>
      <c r="L206" s="22"/>
      <c r="M206" s="22"/>
    </row>
    <row r="207" spans="2:13" s="5" customFormat="1" ht="19.5" customHeight="1">
      <c r="B207" s="14">
        <v>1000793</v>
      </c>
      <c r="C207" s="14">
        <v>481274</v>
      </c>
      <c r="D207" s="15" t="s">
        <v>436</v>
      </c>
      <c r="E207" s="15" t="s">
        <v>103</v>
      </c>
      <c r="F207" s="16">
        <v>64</v>
      </c>
      <c r="G207" s="17">
        <v>46813</v>
      </c>
      <c r="H207" s="17">
        <v>46813</v>
      </c>
      <c r="I207" s="28"/>
      <c r="J207" s="26"/>
      <c r="L207" s="22"/>
      <c r="M207" s="22"/>
    </row>
    <row r="208" spans="2:13" s="5" customFormat="1" ht="19.5" customHeight="1">
      <c r="B208" s="14">
        <v>1003824</v>
      </c>
      <c r="C208" s="14">
        <v>925021</v>
      </c>
      <c r="D208" s="15" t="s">
        <v>498</v>
      </c>
      <c r="E208" s="15" t="s">
        <v>103</v>
      </c>
      <c r="F208" s="16">
        <v>238</v>
      </c>
      <c r="G208" s="17">
        <v>46762</v>
      </c>
      <c r="H208" s="17">
        <v>46762</v>
      </c>
      <c r="I208" s="28"/>
      <c r="J208" s="26"/>
      <c r="L208" s="22"/>
      <c r="M208" s="22"/>
    </row>
    <row r="209" spans="2:13" s="5" customFormat="1" ht="19.5" customHeight="1">
      <c r="B209" s="14">
        <v>1001926</v>
      </c>
      <c r="C209" s="14">
        <v>310110</v>
      </c>
      <c r="D209" s="15" t="s">
        <v>439</v>
      </c>
      <c r="E209" s="15" t="s">
        <v>103</v>
      </c>
      <c r="F209" s="16">
        <v>104</v>
      </c>
      <c r="G209" s="17">
        <v>46327</v>
      </c>
      <c r="H209" s="17">
        <v>46327</v>
      </c>
      <c r="I209" s="28"/>
      <c r="J209" s="26"/>
      <c r="L209" s="22"/>
      <c r="M209" s="22"/>
    </row>
    <row r="210" spans="2:13" s="5" customFormat="1" ht="19.5" customHeight="1">
      <c r="B210" s="14">
        <v>1002304</v>
      </c>
      <c r="C210" s="14">
        <v>310103</v>
      </c>
      <c r="D210" s="15" t="s">
        <v>440</v>
      </c>
      <c r="E210" s="15" t="s">
        <v>103</v>
      </c>
      <c r="F210" s="16">
        <v>3460</v>
      </c>
      <c r="G210" s="17">
        <v>46631</v>
      </c>
      <c r="H210" s="17">
        <v>46722</v>
      </c>
      <c r="I210" s="28"/>
      <c r="J210" s="26"/>
      <c r="L210" s="22"/>
      <c r="M210" s="22"/>
    </row>
    <row r="211" spans="2:13" s="5" customFormat="1" ht="19.5" customHeight="1">
      <c r="B211" s="14">
        <v>1002247</v>
      </c>
      <c r="C211" s="14">
        <v>900755</v>
      </c>
      <c r="D211" s="15" t="s">
        <v>342</v>
      </c>
      <c r="E211" s="15" t="s">
        <v>103</v>
      </c>
      <c r="F211" s="16">
        <v>16</v>
      </c>
      <c r="G211" s="17">
        <v>46535</v>
      </c>
      <c r="H211" s="17">
        <v>46535</v>
      </c>
      <c r="I211" s="28"/>
      <c r="J211" s="26"/>
      <c r="L211" s="22"/>
      <c r="M211" s="22"/>
    </row>
    <row r="212" spans="2:13" s="5" customFormat="1" ht="19.5" customHeight="1">
      <c r="B212" s="14">
        <v>1004675</v>
      </c>
      <c r="C212" s="14">
        <v>970004</v>
      </c>
      <c r="D212" s="15" t="s">
        <v>345</v>
      </c>
      <c r="E212" s="15" t="s">
        <v>103</v>
      </c>
      <c r="F212" s="16">
        <v>80</v>
      </c>
      <c r="G212" s="17">
        <v>46874</v>
      </c>
      <c r="H212" s="17">
        <v>46874</v>
      </c>
      <c r="I212" s="28"/>
      <c r="J212" s="26"/>
      <c r="L212" s="22"/>
      <c r="M212" s="22"/>
    </row>
    <row r="213" spans="2:13" s="5" customFormat="1" ht="19.5" customHeight="1">
      <c r="B213" s="14">
        <v>1000709</v>
      </c>
      <c r="C213" s="14">
        <v>475507</v>
      </c>
      <c r="D213" s="15" t="s">
        <v>302</v>
      </c>
      <c r="E213" s="15" t="s">
        <v>103</v>
      </c>
      <c r="F213" s="16">
        <v>294</v>
      </c>
      <c r="G213" s="17">
        <v>46631</v>
      </c>
      <c r="H213" s="17">
        <v>46631</v>
      </c>
      <c r="I213" s="28"/>
      <c r="J213" s="26"/>
      <c r="L213" s="22"/>
      <c r="M213" s="22"/>
    </row>
    <row r="214" spans="2:13" s="5" customFormat="1" ht="19.5" customHeight="1">
      <c r="B214" s="14">
        <v>1000707</v>
      </c>
      <c r="C214" s="14">
        <v>900833</v>
      </c>
      <c r="D214" s="15" t="s">
        <v>267</v>
      </c>
      <c r="E214" s="15" t="s">
        <v>103</v>
      </c>
      <c r="F214" s="16">
        <v>40</v>
      </c>
      <c r="G214" s="17">
        <v>46722</v>
      </c>
      <c r="H214" s="17">
        <v>46722</v>
      </c>
      <c r="I214" s="28"/>
      <c r="J214" s="26"/>
      <c r="L214" s="22"/>
      <c r="M214" s="22"/>
    </row>
    <row r="215" spans="2:13" s="5" customFormat="1" ht="19.5" customHeight="1">
      <c r="B215" s="14">
        <v>1000566</v>
      </c>
      <c r="C215" s="14">
        <v>499553</v>
      </c>
      <c r="D215" s="15" t="s">
        <v>177</v>
      </c>
      <c r="E215" s="15" t="s">
        <v>103</v>
      </c>
      <c r="F215" s="16">
        <v>1172</v>
      </c>
      <c r="G215" s="17">
        <v>46539</v>
      </c>
      <c r="H215" s="17">
        <v>46784</v>
      </c>
      <c r="I215" s="28"/>
      <c r="J215" s="26"/>
      <c r="L215" s="22"/>
      <c r="M215" s="22"/>
    </row>
    <row r="216" spans="2:13" s="5" customFormat="1" ht="19.5" customHeight="1">
      <c r="B216" s="14">
        <v>1000360</v>
      </c>
      <c r="C216" s="14">
        <v>499550</v>
      </c>
      <c r="D216" s="15" t="s">
        <v>182</v>
      </c>
      <c r="E216" s="15" t="s">
        <v>103</v>
      </c>
      <c r="F216" s="16">
        <v>1356</v>
      </c>
      <c r="G216" s="17">
        <v>46478</v>
      </c>
      <c r="H216" s="17">
        <v>46478</v>
      </c>
      <c r="I216" s="28"/>
      <c r="J216" s="26"/>
      <c r="L216" s="22"/>
      <c r="M216" s="22"/>
    </row>
    <row r="217" spans="2:13" s="5" customFormat="1" ht="19.5" customHeight="1">
      <c r="B217" s="14">
        <v>1002285</v>
      </c>
      <c r="C217" s="14">
        <v>900601</v>
      </c>
      <c r="D217" s="15" t="s">
        <v>426</v>
      </c>
      <c r="E217" s="15" t="s">
        <v>103</v>
      </c>
      <c r="F217" s="16">
        <v>704</v>
      </c>
      <c r="G217" s="17">
        <v>46692</v>
      </c>
      <c r="H217" s="17">
        <v>46692</v>
      </c>
      <c r="I217" s="28"/>
      <c r="J217" s="26"/>
      <c r="L217" s="22"/>
      <c r="M217" s="22"/>
    </row>
    <row r="218" spans="2:13" s="5" customFormat="1" ht="19.5" customHeight="1">
      <c r="B218" s="14">
        <v>1000446</v>
      </c>
      <c r="C218" s="14">
        <v>900802</v>
      </c>
      <c r="D218" s="15" t="s">
        <v>266</v>
      </c>
      <c r="E218" s="15" t="s">
        <v>103</v>
      </c>
      <c r="F218" s="16">
        <v>56</v>
      </c>
      <c r="G218" s="17">
        <v>46692</v>
      </c>
      <c r="H218" s="17">
        <v>46874</v>
      </c>
      <c r="I218" s="28"/>
      <c r="J218" s="26"/>
      <c r="L218" s="22"/>
      <c r="M218" s="22"/>
    </row>
    <row r="219" spans="2:13" s="5" customFormat="1" ht="19.5" customHeight="1">
      <c r="B219" s="14">
        <v>1002291</v>
      </c>
      <c r="C219" s="14">
        <v>942166</v>
      </c>
      <c r="D219" s="15" t="s">
        <v>441</v>
      </c>
      <c r="E219" s="15" t="s">
        <v>103</v>
      </c>
      <c r="F219" s="16">
        <v>10</v>
      </c>
      <c r="G219" s="17">
        <v>45658</v>
      </c>
      <c r="H219" s="17">
        <v>45658</v>
      </c>
      <c r="I219" s="28"/>
      <c r="J219" s="26"/>
      <c r="L219" s="22"/>
      <c r="M219" s="22"/>
    </row>
    <row r="220" spans="2:13" s="5" customFormat="1" ht="19.5" customHeight="1">
      <c r="B220" s="14">
        <v>1000450</v>
      </c>
      <c r="C220" s="14">
        <v>499536</v>
      </c>
      <c r="D220" s="15" t="s">
        <v>180</v>
      </c>
      <c r="E220" s="15" t="s">
        <v>103</v>
      </c>
      <c r="F220" s="16">
        <v>504</v>
      </c>
      <c r="G220" s="17">
        <v>46447</v>
      </c>
      <c r="H220" s="17">
        <v>46447</v>
      </c>
      <c r="I220" s="28"/>
      <c r="J220" s="26"/>
      <c r="L220" s="22"/>
      <c r="M220" s="22"/>
    </row>
    <row r="221" spans="2:13" s="5" customFormat="1" ht="19.5" customHeight="1">
      <c r="B221" s="14">
        <v>1000789</v>
      </c>
      <c r="C221" s="14">
        <v>931802</v>
      </c>
      <c r="D221" s="15" t="s">
        <v>449</v>
      </c>
      <c r="E221" s="15" t="s">
        <v>103</v>
      </c>
      <c r="F221" s="16">
        <v>2680</v>
      </c>
      <c r="G221" s="17">
        <v>46941</v>
      </c>
      <c r="H221" s="17">
        <v>46941</v>
      </c>
      <c r="I221" s="28"/>
      <c r="J221" s="26"/>
      <c r="L221" s="22"/>
      <c r="M221" s="22"/>
    </row>
    <row r="222" spans="2:13" s="5" customFormat="1" ht="19.5" customHeight="1">
      <c r="B222" s="14">
        <v>1000441</v>
      </c>
      <c r="C222" s="14">
        <v>499573</v>
      </c>
      <c r="D222" s="15" t="s">
        <v>176</v>
      </c>
      <c r="E222" s="15" t="s">
        <v>103</v>
      </c>
      <c r="F222" s="16">
        <v>1124</v>
      </c>
      <c r="G222" s="17">
        <v>46023</v>
      </c>
      <c r="H222" s="17">
        <v>46023</v>
      </c>
      <c r="I222" s="28"/>
      <c r="J222" s="26"/>
      <c r="L222" s="22"/>
      <c r="M222" s="22"/>
    </row>
    <row r="223" spans="2:13" s="5" customFormat="1" ht="19.5" customHeight="1">
      <c r="B223" s="14">
        <v>1000790</v>
      </c>
      <c r="C223" s="14">
        <v>932049</v>
      </c>
      <c r="D223" s="15" t="s">
        <v>455</v>
      </c>
      <c r="E223" s="15" t="s">
        <v>103</v>
      </c>
      <c r="F223" s="16">
        <v>3</v>
      </c>
      <c r="G223" s="17">
        <v>46844</v>
      </c>
      <c r="H223" s="17">
        <v>46844</v>
      </c>
      <c r="I223" s="28"/>
      <c r="J223" s="26"/>
      <c r="L223" s="22"/>
      <c r="M223" s="22"/>
    </row>
    <row r="224" spans="2:13" s="5" customFormat="1" ht="19.5" customHeight="1">
      <c r="B224" s="14">
        <v>1000598</v>
      </c>
      <c r="C224" s="14">
        <v>413713</v>
      </c>
      <c r="D224" s="15" t="s">
        <v>531</v>
      </c>
      <c r="E224" s="15" t="s">
        <v>103</v>
      </c>
      <c r="F224" s="16">
        <v>288</v>
      </c>
      <c r="G224" s="17">
        <v>45809</v>
      </c>
      <c r="H224" s="17">
        <v>45809</v>
      </c>
      <c r="I224" s="28"/>
      <c r="J224" s="26"/>
      <c r="L224" s="22"/>
      <c r="M224" s="22"/>
    </row>
    <row r="225" spans="2:13" s="5" customFormat="1" ht="19.5" customHeight="1">
      <c r="B225" s="14">
        <v>1000596</v>
      </c>
      <c r="C225" s="14">
        <v>413711</v>
      </c>
      <c r="D225" s="15" t="s">
        <v>529</v>
      </c>
      <c r="E225" s="15" t="s">
        <v>103</v>
      </c>
      <c r="F225" s="16">
        <v>270</v>
      </c>
      <c r="G225" s="17">
        <v>45778</v>
      </c>
      <c r="H225" s="17">
        <v>45931</v>
      </c>
      <c r="I225" s="28"/>
      <c r="J225" s="26"/>
      <c r="L225" s="22"/>
      <c r="M225" s="22"/>
    </row>
    <row r="226" spans="2:13" s="5" customFormat="1" ht="19.5" customHeight="1">
      <c r="B226" s="14">
        <v>1002868</v>
      </c>
      <c r="C226" s="14">
        <v>932545</v>
      </c>
      <c r="D226" s="15" t="s">
        <v>471</v>
      </c>
      <c r="E226" s="15" t="s">
        <v>103</v>
      </c>
      <c r="F226" s="16">
        <v>6</v>
      </c>
      <c r="G226" s="17">
        <v>46631</v>
      </c>
      <c r="H226" s="17">
        <v>46631</v>
      </c>
      <c r="I226" s="28"/>
      <c r="J226" s="26"/>
      <c r="L226" s="22"/>
      <c r="M226" s="22"/>
    </row>
    <row r="227" spans="2:13" s="5" customFormat="1" ht="19.5" customHeight="1">
      <c r="B227" s="14">
        <v>1002749</v>
      </c>
      <c r="C227" s="14">
        <v>499515</v>
      </c>
      <c r="D227" s="15" t="s">
        <v>181</v>
      </c>
      <c r="E227" s="15" t="s">
        <v>103</v>
      </c>
      <c r="F227" s="16">
        <v>650</v>
      </c>
      <c r="G227" s="17">
        <v>46784</v>
      </c>
      <c r="H227" s="17">
        <v>46784</v>
      </c>
      <c r="I227" s="28"/>
      <c r="J227" s="26"/>
      <c r="L227" s="22"/>
      <c r="M227" s="22"/>
    </row>
    <row r="228" spans="2:13" s="5" customFormat="1" ht="19.5" customHeight="1">
      <c r="B228" s="14">
        <v>1003287</v>
      </c>
      <c r="C228" s="14">
        <v>206407</v>
      </c>
      <c r="D228" s="15" t="s">
        <v>522</v>
      </c>
      <c r="E228" s="15" t="s">
        <v>103</v>
      </c>
      <c r="F228" s="16">
        <v>4</v>
      </c>
      <c r="G228" s="17">
        <v>46478</v>
      </c>
      <c r="H228" s="17">
        <v>46478</v>
      </c>
      <c r="I228" s="28"/>
      <c r="J228" s="26"/>
      <c r="L228" s="22"/>
      <c r="M228" s="22"/>
    </row>
    <row r="229" spans="2:13" s="5" customFormat="1" ht="19.5" customHeight="1">
      <c r="B229" s="14">
        <v>1001746</v>
      </c>
      <c r="C229" s="14">
        <v>900805</v>
      </c>
      <c r="D229" s="15" t="s">
        <v>265</v>
      </c>
      <c r="E229" s="15" t="s">
        <v>103</v>
      </c>
      <c r="F229" s="16">
        <v>229</v>
      </c>
      <c r="G229" s="17">
        <v>46813</v>
      </c>
      <c r="H229" s="17">
        <v>46874</v>
      </c>
      <c r="I229" s="28"/>
      <c r="J229" s="26"/>
      <c r="L229" s="22"/>
      <c r="M229" s="22"/>
    </row>
    <row r="230" spans="2:13" s="5" customFormat="1" ht="19.5" customHeight="1">
      <c r="B230" s="14">
        <v>1004013</v>
      </c>
      <c r="C230" s="14">
        <v>999013</v>
      </c>
      <c r="D230" s="15" t="s">
        <v>464</v>
      </c>
      <c r="E230" s="15" t="s">
        <v>103</v>
      </c>
      <c r="F230" s="16">
        <v>1096</v>
      </c>
      <c r="G230" s="17">
        <v>45810</v>
      </c>
      <c r="H230" s="17">
        <v>45954</v>
      </c>
      <c r="I230" s="28"/>
      <c r="J230" s="26"/>
      <c r="L230" s="22"/>
      <c r="M230" s="22"/>
    </row>
    <row r="231" spans="2:13" s="5" customFormat="1" ht="19.5" customHeight="1">
      <c r="B231" s="14">
        <v>1001960</v>
      </c>
      <c r="C231" s="14">
        <v>900757</v>
      </c>
      <c r="D231" s="15" t="s">
        <v>343</v>
      </c>
      <c r="E231" s="15" t="s">
        <v>103</v>
      </c>
      <c r="F231" s="16">
        <v>60</v>
      </c>
      <c r="G231" s="17">
        <v>46535</v>
      </c>
      <c r="H231" s="17">
        <v>46535</v>
      </c>
      <c r="I231" s="28"/>
      <c r="J231" s="26"/>
      <c r="L231" s="22"/>
      <c r="M231" s="22"/>
    </row>
    <row r="232" spans="2:13" s="5" customFormat="1" ht="19.5" customHeight="1">
      <c r="B232" s="14">
        <v>1000723</v>
      </c>
      <c r="C232" s="14">
        <v>900742</v>
      </c>
      <c r="D232" s="15" t="s">
        <v>344</v>
      </c>
      <c r="E232" s="15" t="s">
        <v>103</v>
      </c>
      <c r="F232" s="16">
        <v>141</v>
      </c>
      <c r="G232" s="17">
        <v>46535</v>
      </c>
      <c r="H232" s="17">
        <v>46535</v>
      </c>
      <c r="I232" s="28"/>
      <c r="J232" s="26"/>
      <c r="L232" s="22"/>
      <c r="M232" s="22"/>
    </row>
    <row r="233" spans="2:13" s="5" customFormat="1" ht="19.5" customHeight="1">
      <c r="B233" s="14">
        <v>1001372</v>
      </c>
      <c r="C233" s="14">
        <v>401845</v>
      </c>
      <c r="D233" s="15" t="s">
        <v>303</v>
      </c>
      <c r="E233" s="15" t="s">
        <v>103</v>
      </c>
      <c r="F233" s="16">
        <v>10</v>
      </c>
      <c r="G233" s="17">
        <v>46478</v>
      </c>
      <c r="H233" s="17">
        <v>46478</v>
      </c>
      <c r="I233" s="28"/>
      <c r="J233" s="26"/>
      <c r="L233" s="22"/>
      <c r="M233" s="22"/>
    </row>
    <row r="234" spans="2:13" s="5" customFormat="1" ht="19.5" customHeight="1">
      <c r="B234" s="14">
        <v>1000791</v>
      </c>
      <c r="C234" s="14">
        <v>401625</v>
      </c>
      <c r="D234" s="15" t="s">
        <v>301</v>
      </c>
      <c r="E234" s="15" t="s">
        <v>103</v>
      </c>
      <c r="F234" s="16">
        <v>5</v>
      </c>
      <c r="G234" s="17">
        <v>46022</v>
      </c>
      <c r="H234" s="17">
        <v>46022</v>
      </c>
      <c r="I234" s="28"/>
      <c r="J234" s="26"/>
      <c r="L234" s="22"/>
      <c r="M234" s="22"/>
    </row>
    <row r="235" spans="2:13" s="5" customFormat="1" ht="19.5" customHeight="1">
      <c r="B235" s="14">
        <v>1003106</v>
      </c>
      <c r="C235" s="14">
        <v>609002</v>
      </c>
      <c r="D235" s="15" t="s">
        <v>335</v>
      </c>
      <c r="E235" s="15" t="s">
        <v>103</v>
      </c>
      <c r="F235" s="16">
        <v>15</v>
      </c>
      <c r="G235" s="17">
        <v>45778</v>
      </c>
      <c r="H235" s="17">
        <v>45839</v>
      </c>
      <c r="I235" s="28"/>
      <c r="J235" s="26"/>
      <c r="L235" s="22"/>
      <c r="M235" s="22"/>
    </row>
    <row r="236" spans="2:13" s="5" customFormat="1" ht="19.5" customHeight="1">
      <c r="B236" s="14">
        <v>1002689</v>
      </c>
      <c r="C236" s="14">
        <v>609226</v>
      </c>
      <c r="D236" s="15" t="s">
        <v>338</v>
      </c>
      <c r="E236" s="15" t="s">
        <v>103</v>
      </c>
      <c r="F236" s="16">
        <v>72</v>
      </c>
      <c r="G236" s="17">
        <v>45901</v>
      </c>
      <c r="H236" s="17">
        <v>45901</v>
      </c>
      <c r="I236" s="28"/>
      <c r="J236" s="26"/>
      <c r="L236" s="22"/>
      <c r="M236" s="22"/>
    </row>
    <row r="237" spans="2:13" s="5" customFormat="1" ht="19.5" customHeight="1">
      <c r="B237" s="14">
        <v>1001657</v>
      </c>
      <c r="C237" s="14">
        <v>609008</v>
      </c>
      <c r="D237" s="15" t="s">
        <v>336</v>
      </c>
      <c r="E237" s="15" t="s">
        <v>103</v>
      </c>
      <c r="F237" s="16">
        <v>24</v>
      </c>
      <c r="G237" s="17">
        <v>45901</v>
      </c>
      <c r="H237" s="17">
        <v>45901</v>
      </c>
      <c r="I237" s="28"/>
      <c r="J237" s="26"/>
      <c r="L237" s="22"/>
      <c r="M237" s="22"/>
    </row>
    <row r="238" spans="2:13" s="5" customFormat="1" ht="19.5" customHeight="1">
      <c r="B238" s="14">
        <v>1001896</v>
      </c>
      <c r="C238" s="14">
        <v>609602</v>
      </c>
      <c r="D238" s="15" t="s">
        <v>341</v>
      </c>
      <c r="E238" s="15" t="s">
        <v>104</v>
      </c>
      <c r="F238" s="16">
        <v>294</v>
      </c>
      <c r="G238" s="17">
        <v>45352</v>
      </c>
      <c r="H238" s="17">
        <v>45444</v>
      </c>
      <c r="I238" s="28"/>
      <c r="J238" s="26"/>
      <c r="L238" s="22"/>
      <c r="M238" s="22"/>
    </row>
    <row r="239" spans="2:13" s="5" customFormat="1" ht="19.5" customHeight="1">
      <c r="B239" s="14">
        <v>1003197</v>
      </c>
      <c r="C239" s="14">
        <v>34622</v>
      </c>
      <c r="D239" s="15" t="s">
        <v>333</v>
      </c>
      <c r="E239" s="15" t="s">
        <v>105</v>
      </c>
      <c r="F239" s="16">
        <v>2</v>
      </c>
      <c r="G239" s="17">
        <v>46478</v>
      </c>
      <c r="H239" s="17">
        <v>46569</v>
      </c>
      <c r="I239" s="28"/>
      <c r="J239" s="26"/>
      <c r="L239" s="22"/>
      <c r="M239" s="22"/>
    </row>
    <row r="240" spans="2:13" s="5" customFormat="1" ht="19.5" customHeight="1">
      <c r="B240" s="14">
        <v>1003702</v>
      </c>
      <c r="C240" s="14">
        <v>28330</v>
      </c>
      <c r="D240" s="15" t="s">
        <v>407</v>
      </c>
      <c r="E240" s="15" t="s">
        <v>105</v>
      </c>
      <c r="F240" s="16">
        <v>1</v>
      </c>
      <c r="G240" s="17">
        <v>46753</v>
      </c>
      <c r="H240" s="17">
        <v>46753</v>
      </c>
      <c r="I240" s="28"/>
      <c r="J240" s="26"/>
      <c r="L240" s="22"/>
      <c r="M240" s="22"/>
    </row>
    <row r="241" spans="2:13" s="5" customFormat="1" ht="19.5" customHeight="1">
      <c r="B241" s="14">
        <v>1004926</v>
      </c>
      <c r="C241" s="14" t="s">
        <v>52</v>
      </c>
      <c r="D241" s="15" t="s">
        <v>293</v>
      </c>
      <c r="E241" s="15" t="s">
        <v>106</v>
      </c>
      <c r="F241" s="16">
        <v>5</v>
      </c>
      <c r="G241" s="17">
        <v>45869</v>
      </c>
      <c r="H241" s="17">
        <v>45869</v>
      </c>
      <c r="I241" s="28"/>
      <c r="J241" s="26"/>
      <c r="L241" s="22"/>
      <c r="M241" s="22"/>
    </row>
    <row r="242" spans="2:13" s="5" customFormat="1" ht="19.5" customHeight="1">
      <c r="B242" s="14">
        <v>1001491</v>
      </c>
      <c r="C242" s="14" t="s">
        <v>55</v>
      </c>
      <c r="D242" s="15" t="s">
        <v>308</v>
      </c>
      <c r="E242" s="15" t="s">
        <v>106</v>
      </c>
      <c r="F242" s="16">
        <v>53</v>
      </c>
      <c r="G242" s="17">
        <v>45991</v>
      </c>
      <c r="H242" s="17">
        <v>45991</v>
      </c>
      <c r="I242" s="28"/>
      <c r="J242" s="26"/>
      <c r="L242" s="22"/>
      <c r="M242" s="22"/>
    </row>
    <row r="243" spans="2:13" s="5" customFormat="1" ht="19.5" customHeight="1">
      <c r="B243" s="14">
        <v>1001493</v>
      </c>
      <c r="C243" s="14" t="s">
        <v>54</v>
      </c>
      <c r="D243" s="15" t="s">
        <v>307</v>
      </c>
      <c r="E243" s="15" t="s">
        <v>106</v>
      </c>
      <c r="F243" s="16">
        <v>330</v>
      </c>
      <c r="G243" s="17">
        <v>45504</v>
      </c>
      <c r="H243" s="17">
        <v>45596</v>
      </c>
      <c r="I243" s="28"/>
      <c r="J243" s="26"/>
      <c r="L243" s="22"/>
      <c r="M243" s="22"/>
    </row>
    <row r="244" spans="2:13" s="5" customFormat="1" ht="19.5" customHeight="1">
      <c r="B244" s="14">
        <v>1001489</v>
      </c>
      <c r="C244" s="14" t="s">
        <v>53</v>
      </c>
      <c r="D244" s="15" t="s">
        <v>306</v>
      </c>
      <c r="E244" s="15" t="s">
        <v>106</v>
      </c>
      <c r="F244" s="16">
        <v>304</v>
      </c>
      <c r="G244" s="17">
        <v>46599</v>
      </c>
      <c r="H244" s="17">
        <v>46630</v>
      </c>
      <c r="I244" s="28"/>
      <c r="J244" s="26"/>
      <c r="L244" s="22"/>
      <c r="M244" s="22"/>
    </row>
    <row r="245" spans="2:13" s="5" customFormat="1" ht="19.5" customHeight="1">
      <c r="B245" s="14">
        <v>1002403</v>
      </c>
      <c r="C245" s="14">
        <v>33438</v>
      </c>
      <c r="D245" s="15" t="s">
        <v>476</v>
      </c>
      <c r="E245" s="15" t="s">
        <v>107</v>
      </c>
      <c r="F245" s="16">
        <v>10</v>
      </c>
      <c r="G245" s="17">
        <v>46142</v>
      </c>
      <c r="H245" s="17">
        <v>46142</v>
      </c>
      <c r="I245" s="28"/>
      <c r="J245" s="26"/>
      <c r="L245" s="22"/>
      <c r="M245" s="22"/>
    </row>
    <row r="246" spans="2:13" s="5" customFormat="1" ht="19.5" customHeight="1">
      <c r="B246" s="14">
        <v>1002661</v>
      </c>
      <c r="C246" s="14">
        <v>13620</v>
      </c>
      <c r="D246" s="15" t="s">
        <v>329</v>
      </c>
      <c r="E246" s="15" t="s">
        <v>107</v>
      </c>
      <c r="F246" s="16">
        <v>54</v>
      </c>
      <c r="G246" s="17">
        <v>46691</v>
      </c>
      <c r="H246" s="17">
        <v>46691</v>
      </c>
      <c r="I246" s="28"/>
      <c r="J246" s="26"/>
      <c r="L246" s="22"/>
      <c r="M246" s="22"/>
    </row>
    <row r="247" spans="2:13" s="5" customFormat="1" ht="19.5" customHeight="1">
      <c r="B247" s="14">
        <v>1000748</v>
      </c>
      <c r="C247" s="14">
        <v>34226</v>
      </c>
      <c r="D247" s="15" t="s">
        <v>443</v>
      </c>
      <c r="E247" s="15" t="s">
        <v>107</v>
      </c>
      <c r="F247" s="16">
        <v>80</v>
      </c>
      <c r="G247" s="17">
        <v>46783</v>
      </c>
      <c r="H247" s="17">
        <v>46783</v>
      </c>
      <c r="I247" s="28"/>
      <c r="J247" s="26"/>
      <c r="L247" s="22"/>
      <c r="M247" s="22"/>
    </row>
    <row r="248" spans="2:13" s="5" customFormat="1" ht="19.5" customHeight="1">
      <c r="B248" s="14">
        <v>1000452</v>
      </c>
      <c r="C248" s="14">
        <v>23317</v>
      </c>
      <c r="D248" s="15" t="s">
        <v>361</v>
      </c>
      <c r="E248" s="15" t="s">
        <v>107</v>
      </c>
      <c r="F248" s="16">
        <v>1</v>
      </c>
      <c r="G248" s="17">
        <v>46387</v>
      </c>
      <c r="H248" s="17">
        <v>46387</v>
      </c>
      <c r="I248" s="28"/>
      <c r="J248" s="26"/>
      <c r="L248" s="22"/>
      <c r="M248" s="22"/>
    </row>
    <row r="249" spans="2:13" s="5" customFormat="1" ht="19.5" customHeight="1">
      <c r="B249" s="14">
        <v>1001590</v>
      </c>
      <c r="C249" s="14">
        <v>23316</v>
      </c>
      <c r="D249" s="15" t="s">
        <v>360</v>
      </c>
      <c r="E249" s="15" t="s">
        <v>107</v>
      </c>
      <c r="F249" s="16">
        <v>60</v>
      </c>
      <c r="G249" s="17">
        <v>46873</v>
      </c>
      <c r="H249" s="17">
        <v>46873</v>
      </c>
      <c r="I249" s="28"/>
      <c r="J249" s="26"/>
      <c r="L249" s="22"/>
      <c r="M249" s="22"/>
    </row>
    <row r="250" spans="2:13" s="5" customFormat="1" ht="19.5" customHeight="1">
      <c r="B250" s="14">
        <v>1002151</v>
      </c>
      <c r="C250" s="14">
        <v>33435</v>
      </c>
      <c r="D250" s="15" t="s">
        <v>477</v>
      </c>
      <c r="E250" s="15" t="s">
        <v>107</v>
      </c>
      <c r="F250" s="16">
        <v>259</v>
      </c>
      <c r="G250" s="17">
        <v>46053</v>
      </c>
      <c r="H250" s="17">
        <v>46053</v>
      </c>
      <c r="I250" s="28"/>
      <c r="J250" s="26"/>
      <c r="L250" s="22"/>
      <c r="M250" s="22"/>
    </row>
    <row r="251" spans="2:13" s="5" customFormat="1" ht="19.5" customHeight="1">
      <c r="B251" s="14">
        <v>1001363</v>
      </c>
      <c r="C251" s="14">
        <v>32914</v>
      </c>
      <c r="D251" s="15" t="s">
        <v>269</v>
      </c>
      <c r="E251" s="15" t="s">
        <v>107</v>
      </c>
      <c r="F251" s="16">
        <v>12</v>
      </c>
      <c r="G251" s="17">
        <v>46752</v>
      </c>
      <c r="H251" s="17">
        <v>46752</v>
      </c>
      <c r="I251" s="28"/>
      <c r="J251" s="26"/>
      <c r="L251" s="22"/>
      <c r="M251" s="22"/>
    </row>
    <row r="252" spans="2:13" s="5" customFormat="1" ht="19.5" customHeight="1">
      <c r="B252" s="14">
        <v>1003595</v>
      </c>
      <c r="C252" s="14">
        <v>18507</v>
      </c>
      <c r="D252" s="15" t="s">
        <v>327</v>
      </c>
      <c r="E252" s="15" t="s">
        <v>107</v>
      </c>
      <c r="F252" s="16">
        <v>5</v>
      </c>
      <c r="G252" s="17">
        <v>46630</v>
      </c>
      <c r="H252" s="17">
        <v>46630</v>
      </c>
      <c r="I252" s="28"/>
      <c r="J252" s="26"/>
      <c r="L252" s="22"/>
      <c r="M252" s="22"/>
    </row>
    <row r="253" spans="2:13" s="5" customFormat="1" ht="19.5" customHeight="1">
      <c r="B253" s="14">
        <v>1002408</v>
      </c>
      <c r="C253" s="14">
        <v>139350</v>
      </c>
      <c r="D253" s="15" t="s">
        <v>479</v>
      </c>
      <c r="E253" s="15" t="s">
        <v>107</v>
      </c>
      <c r="F253" s="16">
        <v>24</v>
      </c>
      <c r="G253" s="17">
        <v>45650</v>
      </c>
      <c r="H253" s="17">
        <v>45650</v>
      </c>
      <c r="I253" s="28"/>
      <c r="J253" s="26"/>
      <c r="L253" s="22"/>
      <c r="M253" s="22"/>
    </row>
    <row r="254" spans="2:13" s="5" customFormat="1" ht="19.5" customHeight="1">
      <c r="B254" s="14">
        <v>1001088</v>
      </c>
      <c r="C254" s="14">
        <v>108830</v>
      </c>
      <c r="D254" s="15" t="s">
        <v>473</v>
      </c>
      <c r="E254" s="15" t="s">
        <v>107</v>
      </c>
      <c r="F254" s="16">
        <v>15</v>
      </c>
      <c r="G254" s="17">
        <v>45862</v>
      </c>
      <c r="H254" s="17">
        <v>45862</v>
      </c>
      <c r="I254" s="28"/>
      <c r="J254" s="26"/>
      <c r="L254" s="22"/>
      <c r="M254" s="22"/>
    </row>
    <row r="255" spans="2:13" s="5" customFormat="1" ht="19.5" customHeight="1">
      <c r="B255" s="14">
        <v>1004554</v>
      </c>
      <c r="C255" s="14">
        <v>32893</v>
      </c>
      <c r="D255" s="15" t="s">
        <v>272</v>
      </c>
      <c r="E255" s="15" t="s">
        <v>107</v>
      </c>
      <c r="F255" s="16">
        <v>82</v>
      </c>
      <c r="G255" s="17">
        <v>46752</v>
      </c>
      <c r="H255" s="17">
        <v>46752</v>
      </c>
      <c r="I255" s="28"/>
      <c r="J255" s="26"/>
      <c r="L255" s="22"/>
      <c r="M255" s="22"/>
    </row>
    <row r="256" spans="2:13" s="5" customFormat="1" ht="19.5" customHeight="1">
      <c r="B256" s="14">
        <v>1004553</v>
      </c>
      <c r="C256" s="14">
        <v>32892</v>
      </c>
      <c r="D256" s="15" t="s">
        <v>271</v>
      </c>
      <c r="E256" s="15" t="s">
        <v>107</v>
      </c>
      <c r="F256" s="16">
        <v>1</v>
      </c>
      <c r="G256" s="17">
        <v>46812</v>
      </c>
      <c r="H256" s="17">
        <v>46812</v>
      </c>
      <c r="I256" s="28"/>
      <c r="J256" s="26"/>
      <c r="L256" s="22"/>
      <c r="M256" s="22"/>
    </row>
    <row r="257" spans="2:13" s="5" customFormat="1" ht="19.5" customHeight="1">
      <c r="B257" s="14">
        <v>1002156</v>
      </c>
      <c r="C257" s="14">
        <v>121907</v>
      </c>
      <c r="D257" s="15" t="s">
        <v>478</v>
      </c>
      <c r="E257" s="15" t="s">
        <v>107</v>
      </c>
      <c r="F257" s="16">
        <v>10</v>
      </c>
      <c r="G257" s="17">
        <v>46022</v>
      </c>
      <c r="H257" s="17">
        <v>46022</v>
      </c>
      <c r="I257" s="28"/>
      <c r="J257" s="26"/>
      <c r="L257" s="22"/>
      <c r="M257" s="22"/>
    </row>
    <row r="258" spans="2:13" s="5" customFormat="1" ht="19.5" customHeight="1">
      <c r="B258" s="14">
        <v>1002424</v>
      </c>
      <c r="C258" s="14">
        <v>12070</v>
      </c>
      <c r="D258" s="15" t="s">
        <v>527</v>
      </c>
      <c r="E258" s="15" t="s">
        <v>107</v>
      </c>
      <c r="F258" s="16">
        <v>10</v>
      </c>
      <c r="G258" s="17">
        <v>46356</v>
      </c>
      <c r="H258" s="17">
        <v>46356</v>
      </c>
      <c r="I258" s="28"/>
      <c r="J258" s="26"/>
      <c r="L258" s="22"/>
      <c r="M258" s="22"/>
    </row>
    <row r="259" spans="2:13" s="5" customFormat="1" ht="19.5" customHeight="1">
      <c r="B259" s="14">
        <v>1002359</v>
      </c>
      <c r="C259" s="14">
        <v>13621</v>
      </c>
      <c r="D259" s="15" t="s">
        <v>330</v>
      </c>
      <c r="E259" s="15" t="s">
        <v>107</v>
      </c>
      <c r="F259" s="16">
        <v>95</v>
      </c>
      <c r="G259" s="17">
        <v>46783</v>
      </c>
      <c r="H259" s="17">
        <v>46812</v>
      </c>
      <c r="I259" s="28"/>
      <c r="J259" s="26"/>
      <c r="L259" s="22"/>
      <c r="M259" s="22"/>
    </row>
    <row r="260" spans="2:13" s="5" customFormat="1" ht="19.5" customHeight="1">
      <c r="B260" s="14">
        <v>1002416</v>
      </c>
      <c r="C260" s="14">
        <v>24006</v>
      </c>
      <c r="D260" s="15" t="s">
        <v>497</v>
      </c>
      <c r="E260" s="15" t="s">
        <v>107</v>
      </c>
      <c r="F260" s="16">
        <v>11</v>
      </c>
      <c r="G260" s="17">
        <v>46965</v>
      </c>
      <c r="H260" s="17">
        <v>46965</v>
      </c>
      <c r="I260" s="28"/>
      <c r="J260" s="26"/>
      <c r="L260" s="22"/>
      <c r="M260" s="22"/>
    </row>
    <row r="261" spans="2:13" s="5" customFormat="1" ht="19.5" customHeight="1">
      <c r="B261" s="14">
        <v>1002088</v>
      </c>
      <c r="C261" s="14">
        <v>31975</v>
      </c>
      <c r="D261" s="15" t="s">
        <v>456</v>
      </c>
      <c r="E261" s="15" t="s">
        <v>107</v>
      </c>
      <c r="F261" s="16">
        <v>4</v>
      </c>
      <c r="G261" s="17">
        <v>46811</v>
      </c>
      <c r="H261" s="17">
        <v>46811</v>
      </c>
      <c r="I261" s="28"/>
      <c r="J261" s="26"/>
      <c r="L261" s="22"/>
      <c r="M261" s="22"/>
    </row>
    <row r="262" spans="2:13" s="5" customFormat="1" ht="19.5" customHeight="1">
      <c r="B262" s="14">
        <v>1002349</v>
      </c>
      <c r="C262" s="14">
        <v>13622</v>
      </c>
      <c r="D262" s="15" t="s">
        <v>328</v>
      </c>
      <c r="E262" s="15" t="s">
        <v>107</v>
      </c>
      <c r="F262" s="16">
        <v>380</v>
      </c>
      <c r="G262" s="17">
        <v>46477</v>
      </c>
      <c r="H262" s="17">
        <v>46477</v>
      </c>
      <c r="I262" s="28"/>
      <c r="J262" s="26"/>
      <c r="L262" s="22"/>
      <c r="M262" s="22"/>
    </row>
    <row r="263" spans="2:13" s="5" customFormat="1" ht="19.5" customHeight="1">
      <c r="B263" s="14">
        <v>1001011</v>
      </c>
      <c r="C263" s="14">
        <v>108860</v>
      </c>
      <c r="D263" s="15" t="s">
        <v>475</v>
      </c>
      <c r="E263" s="15" t="s">
        <v>107</v>
      </c>
      <c r="F263" s="16">
        <v>330</v>
      </c>
      <c r="G263" s="17">
        <v>45807</v>
      </c>
      <c r="H263" s="17">
        <v>45807</v>
      </c>
      <c r="I263" s="28"/>
      <c r="J263" s="26"/>
      <c r="L263" s="22"/>
      <c r="M263" s="22"/>
    </row>
    <row r="264" spans="2:13" s="5" customFormat="1" ht="19.5" customHeight="1">
      <c r="B264" s="14">
        <v>1001810</v>
      </c>
      <c r="C264" s="14">
        <v>121902</v>
      </c>
      <c r="D264" s="15" t="s">
        <v>472</v>
      </c>
      <c r="E264" s="15" t="s">
        <v>107</v>
      </c>
      <c r="F264" s="16">
        <v>70</v>
      </c>
      <c r="G264" s="17">
        <v>45412</v>
      </c>
      <c r="H264" s="17">
        <v>45412</v>
      </c>
      <c r="I264" s="28"/>
      <c r="J264" s="26"/>
      <c r="L264" s="22"/>
      <c r="M264" s="22"/>
    </row>
    <row r="265" spans="2:13" s="5" customFormat="1" ht="19.5" customHeight="1">
      <c r="B265" s="14">
        <v>1000453</v>
      </c>
      <c r="C265" s="14">
        <v>22251</v>
      </c>
      <c r="D265" s="15" t="s">
        <v>457</v>
      </c>
      <c r="E265" s="15" t="s">
        <v>107</v>
      </c>
      <c r="F265" s="16">
        <v>84</v>
      </c>
      <c r="G265" s="17">
        <v>46843</v>
      </c>
      <c r="H265" s="17">
        <v>46843</v>
      </c>
      <c r="I265" s="28"/>
      <c r="J265" s="26"/>
      <c r="L265" s="22"/>
      <c r="M265" s="22"/>
    </row>
    <row r="266" spans="2:13" s="5" customFormat="1" ht="19.5" customHeight="1">
      <c r="B266" s="14">
        <v>1002344</v>
      </c>
      <c r="C266" s="14">
        <v>13103</v>
      </c>
      <c r="D266" s="15" t="s">
        <v>270</v>
      </c>
      <c r="E266" s="15" t="s">
        <v>107</v>
      </c>
      <c r="F266" s="16">
        <v>1</v>
      </c>
      <c r="G266" s="17">
        <v>46812</v>
      </c>
      <c r="H266" s="17">
        <v>46812</v>
      </c>
      <c r="I266" s="28"/>
      <c r="J266" s="26"/>
      <c r="L266" s="22"/>
      <c r="M266" s="22"/>
    </row>
    <row r="267" spans="2:13" s="5" customFormat="1" ht="19.5" customHeight="1">
      <c r="B267" s="14">
        <v>1001592</v>
      </c>
      <c r="C267" s="14">
        <v>20255</v>
      </c>
      <c r="D267" s="15" t="s">
        <v>526</v>
      </c>
      <c r="E267" s="15" t="s">
        <v>107</v>
      </c>
      <c r="F267" s="16">
        <v>24</v>
      </c>
      <c r="G267" s="17">
        <v>46843</v>
      </c>
      <c r="H267" s="17">
        <v>46843</v>
      </c>
      <c r="I267" s="28"/>
      <c r="J267" s="26"/>
      <c r="L267" s="22"/>
      <c r="M267" s="22"/>
    </row>
    <row r="268" spans="2:13" s="5" customFormat="1" ht="19.5" customHeight="1">
      <c r="B268" s="14">
        <v>1002415</v>
      </c>
      <c r="C268" s="14">
        <v>24003</v>
      </c>
      <c r="D268" s="15" t="s">
        <v>496</v>
      </c>
      <c r="E268" s="15" t="s">
        <v>107</v>
      </c>
      <c r="F268" s="16">
        <v>6</v>
      </c>
      <c r="G268" s="17">
        <v>46721</v>
      </c>
      <c r="H268" s="17">
        <v>46812</v>
      </c>
      <c r="I268" s="28"/>
      <c r="J268" s="26"/>
      <c r="L268" s="22"/>
      <c r="M268" s="22"/>
    </row>
    <row r="269" spans="2:13" s="5" customFormat="1" ht="19.5" customHeight="1">
      <c r="B269" s="14">
        <v>1001585</v>
      </c>
      <c r="C269" s="14">
        <v>108863</v>
      </c>
      <c r="D269" s="15" t="s">
        <v>474</v>
      </c>
      <c r="E269" s="15" t="s">
        <v>108</v>
      </c>
      <c r="F269" s="16">
        <v>62</v>
      </c>
      <c r="G269" s="17">
        <v>45863</v>
      </c>
      <c r="H269" s="17">
        <v>45897</v>
      </c>
      <c r="I269" s="28"/>
      <c r="J269" s="26"/>
      <c r="L269" s="22"/>
      <c r="M269" s="22"/>
    </row>
    <row r="270" spans="2:13" s="5" customFormat="1" ht="19.5" customHeight="1">
      <c r="B270" s="14">
        <v>1001660</v>
      </c>
      <c r="C270" s="14">
        <v>33619</v>
      </c>
      <c r="D270" s="15" t="s">
        <v>362</v>
      </c>
      <c r="E270" s="15" t="s">
        <v>108</v>
      </c>
      <c r="F270" s="16">
        <v>8</v>
      </c>
      <c r="G270" s="17">
        <v>45716</v>
      </c>
      <c r="H270" s="17">
        <v>45716</v>
      </c>
      <c r="I270" s="28"/>
      <c r="J270" s="26"/>
      <c r="L270" s="22"/>
      <c r="M270" s="22"/>
    </row>
    <row r="271" spans="2:13" s="5" customFormat="1" ht="19.5" customHeight="1">
      <c r="B271" s="14">
        <v>1001587</v>
      </c>
      <c r="C271" s="14">
        <v>20254</v>
      </c>
      <c r="D271" s="15" t="s">
        <v>525</v>
      </c>
      <c r="E271" s="15" t="s">
        <v>108</v>
      </c>
      <c r="F271" s="16">
        <v>41</v>
      </c>
      <c r="G271" s="17">
        <v>46873</v>
      </c>
      <c r="H271" s="17">
        <v>46873</v>
      </c>
      <c r="I271" s="28"/>
      <c r="J271" s="26"/>
      <c r="L271" s="22"/>
      <c r="M271" s="22"/>
    </row>
    <row r="272" spans="2:13" s="5" customFormat="1" ht="19.5" customHeight="1">
      <c r="B272" s="14">
        <v>1003309</v>
      </c>
      <c r="C272" s="14">
        <v>140025</v>
      </c>
      <c r="D272" s="15" t="s">
        <v>364</v>
      </c>
      <c r="E272" s="15" t="s">
        <v>109</v>
      </c>
      <c r="F272" s="16">
        <v>30</v>
      </c>
      <c r="G272" s="17">
        <v>46599</v>
      </c>
      <c r="H272" s="17">
        <v>46599</v>
      </c>
      <c r="I272" s="28"/>
      <c r="J272" s="26"/>
      <c r="L272" s="22"/>
      <c r="M272" s="22"/>
    </row>
    <row r="273" spans="2:13" s="5" customFormat="1" ht="19.5" customHeight="1">
      <c r="B273" s="14">
        <v>1001536</v>
      </c>
      <c r="C273" s="14" t="s">
        <v>57</v>
      </c>
      <c r="D273" s="15" t="s">
        <v>506</v>
      </c>
      <c r="E273" s="15" t="s">
        <v>110</v>
      </c>
      <c r="F273" s="16">
        <v>83</v>
      </c>
      <c r="G273" s="17">
        <v>46174</v>
      </c>
      <c r="H273" s="17">
        <v>46174</v>
      </c>
      <c r="I273" s="28"/>
      <c r="J273" s="26"/>
      <c r="L273" s="22"/>
      <c r="M273" s="22"/>
    </row>
    <row r="274" spans="2:13" s="5" customFormat="1" ht="19.5" customHeight="1">
      <c r="B274" s="14">
        <v>1001535</v>
      </c>
      <c r="C274" s="14" t="s">
        <v>56</v>
      </c>
      <c r="D274" s="15" t="s">
        <v>450</v>
      </c>
      <c r="E274" s="15" t="s">
        <v>110</v>
      </c>
      <c r="F274" s="16">
        <v>80</v>
      </c>
      <c r="G274" s="17">
        <v>46140</v>
      </c>
      <c r="H274" s="17">
        <v>46140</v>
      </c>
      <c r="I274" s="28"/>
      <c r="J274" s="26"/>
      <c r="L274" s="22"/>
      <c r="M274" s="22"/>
    </row>
    <row r="275" spans="2:13" ht="19.5" customHeight="1">
      <c r="B275" s="14">
        <v>1002211</v>
      </c>
      <c r="C275" s="14" t="s">
        <v>59</v>
      </c>
      <c r="D275" s="15" t="s">
        <v>404</v>
      </c>
      <c r="E275" s="15" t="s">
        <v>111</v>
      </c>
      <c r="F275" s="16">
        <v>1</v>
      </c>
      <c r="G275" s="17">
        <v>46204</v>
      </c>
      <c r="H275" s="17">
        <v>46204</v>
      </c>
      <c r="I275" s="28"/>
      <c r="J275" s="26"/>
      <c r="L275" s="22"/>
      <c r="M275" s="22"/>
    </row>
    <row r="276" spans="2:13" ht="19.5" customHeight="1">
      <c r="B276" s="14">
        <v>1004819</v>
      </c>
      <c r="C276" s="14" t="s">
        <v>58</v>
      </c>
      <c r="D276" s="15" t="s">
        <v>365</v>
      </c>
      <c r="E276" s="15" t="s">
        <v>111</v>
      </c>
      <c r="F276" s="16">
        <v>60</v>
      </c>
      <c r="G276" s="17">
        <v>48548</v>
      </c>
      <c r="H276" s="17">
        <v>48548</v>
      </c>
      <c r="I276" s="28"/>
      <c r="J276" s="26"/>
      <c r="L276" s="22"/>
      <c r="M276" s="22"/>
    </row>
    <row r="277" spans="2:13" ht="19.5" customHeight="1">
      <c r="B277" s="14">
        <v>1000491</v>
      </c>
      <c r="C277" s="14" t="s">
        <v>62</v>
      </c>
      <c r="D277" s="15" t="s">
        <v>406</v>
      </c>
      <c r="E277" s="15" t="s">
        <v>111</v>
      </c>
      <c r="F277" s="16">
        <v>127</v>
      </c>
      <c r="G277" s="17">
        <v>46167</v>
      </c>
      <c r="H277" s="17">
        <v>46167</v>
      </c>
      <c r="I277" s="28"/>
      <c r="J277" s="26"/>
      <c r="L277" s="22"/>
      <c r="M277" s="22"/>
    </row>
    <row r="278" spans="2:13" ht="19.5" customHeight="1">
      <c r="B278" s="14">
        <v>1001511</v>
      </c>
      <c r="C278" s="14" t="s">
        <v>60</v>
      </c>
      <c r="D278" s="15" t="s">
        <v>403</v>
      </c>
      <c r="E278" s="15" t="s">
        <v>111</v>
      </c>
      <c r="F278" s="16">
        <v>112</v>
      </c>
      <c r="G278" s="17">
        <v>46113</v>
      </c>
      <c r="H278" s="17">
        <v>46113</v>
      </c>
      <c r="I278" s="28"/>
      <c r="J278" s="26"/>
      <c r="L278" s="22"/>
      <c r="M278" s="22"/>
    </row>
    <row r="279" spans="2:13" ht="19.5" customHeight="1">
      <c r="B279" s="14">
        <v>1001524</v>
      </c>
      <c r="C279" s="14" t="s">
        <v>61</v>
      </c>
      <c r="D279" s="15" t="s">
        <v>405</v>
      </c>
      <c r="E279" s="15" t="s">
        <v>111</v>
      </c>
      <c r="F279" s="16">
        <v>10</v>
      </c>
      <c r="G279" s="17">
        <v>46054</v>
      </c>
      <c r="H279" s="17">
        <v>46054</v>
      </c>
      <c r="I279" s="28"/>
      <c r="J279" s="26"/>
      <c r="L279" s="22"/>
      <c r="M279" s="22"/>
    </row>
    <row r="280" spans="2:13" ht="19.5" customHeight="1">
      <c r="B280" s="14">
        <v>1003400</v>
      </c>
      <c r="C280" s="14">
        <v>48103</v>
      </c>
      <c r="D280" s="15" t="s">
        <v>546</v>
      </c>
      <c r="E280" s="15" t="s">
        <v>112</v>
      </c>
      <c r="F280" s="16">
        <v>1</v>
      </c>
      <c r="G280" s="17" t="s">
        <v>538</v>
      </c>
      <c r="H280" s="17" t="s">
        <v>538</v>
      </c>
      <c r="I280" s="28"/>
      <c r="J280" s="26"/>
      <c r="L280" s="22"/>
      <c r="M280" s="22"/>
    </row>
    <row r="281" spans="2:13" ht="19.5" customHeight="1">
      <c r="B281" s="14">
        <v>1000317</v>
      </c>
      <c r="C281" s="14">
        <v>44123</v>
      </c>
      <c r="D281" s="15" t="s">
        <v>332</v>
      </c>
      <c r="E281" s="15" t="s">
        <v>112</v>
      </c>
      <c r="F281" s="16">
        <v>432</v>
      </c>
      <c r="G281" s="17">
        <v>46874</v>
      </c>
      <c r="H281" s="17">
        <v>46874</v>
      </c>
      <c r="I281" s="28"/>
      <c r="J281" s="26"/>
      <c r="L281" s="22"/>
      <c r="M281" s="22"/>
    </row>
    <row r="282" spans="2:13" ht="19.5" customHeight="1">
      <c r="B282" s="14">
        <v>1000320</v>
      </c>
      <c r="C282" s="14">
        <v>44121</v>
      </c>
      <c r="D282" s="15" t="s">
        <v>331</v>
      </c>
      <c r="E282" s="15" t="s">
        <v>112</v>
      </c>
      <c r="F282" s="16">
        <v>602</v>
      </c>
      <c r="G282" s="17">
        <v>46631</v>
      </c>
      <c r="H282" s="17">
        <v>46661</v>
      </c>
      <c r="I282" s="28"/>
      <c r="J282" s="26"/>
      <c r="L282" s="22"/>
      <c r="M282" s="22"/>
    </row>
    <row r="283" spans="2:13" ht="19.5" customHeight="1">
      <c r="B283" s="14">
        <v>1001212</v>
      </c>
      <c r="C283" s="14">
        <v>595211</v>
      </c>
      <c r="D283" s="15" t="s">
        <v>377</v>
      </c>
      <c r="E283" s="15" t="s">
        <v>113</v>
      </c>
      <c r="F283" s="16">
        <v>120</v>
      </c>
      <c r="G283" s="17">
        <v>45958</v>
      </c>
      <c r="H283" s="17">
        <v>45958</v>
      </c>
      <c r="I283" s="28"/>
      <c r="J283" s="26"/>
      <c r="L283" s="22"/>
      <c r="M283" s="22"/>
    </row>
    <row r="284" spans="2:13" ht="19.5" customHeight="1">
      <c r="B284" s="14">
        <v>1004479</v>
      </c>
      <c r="C284" s="14">
        <v>295255</v>
      </c>
      <c r="D284" s="15" t="s">
        <v>382</v>
      </c>
      <c r="E284" s="15" t="s">
        <v>113</v>
      </c>
      <c r="F284" s="16">
        <v>22</v>
      </c>
      <c r="G284" s="17">
        <v>45928</v>
      </c>
      <c r="H284" s="17">
        <v>45958</v>
      </c>
      <c r="I284" s="28"/>
      <c r="J284" s="26"/>
      <c r="L284" s="22"/>
      <c r="M284" s="22"/>
    </row>
    <row r="285" spans="2:13" ht="19.5" customHeight="1">
      <c r="B285" s="14">
        <v>1000152</v>
      </c>
      <c r="C285" s="14">
        <v>650104</v>
      </c>
      <c r="D285" s="15" t="s">
        <v>186</v>
      </c>
      <c r="E285" s="15" t="s">
        <v>113</v>
      </c>
      <c r="F285" s="16">
        <v>4</v>
      </c>
      <c r="G285" s="17">
        <v>46050</v>
      </c>
      <c r="H285" s="17">
        <v>46050</v>
      </c>
      <c r="I285" s="28"/>
      <c r="J285" s="26"/>
      <c r="L285" s="22"/>
      <c r="M285" s="22"/>
    </row>
    <row r="286" spans="2:13" ht="19.5" customHeight="1">
      <c r="B286" s="14">
        <v>1000025</v>
      </c>
      <c r="C286" s="14">
        <v>294700</v>
      </c>
      <c r="D286" s="15" t="s">
        <v>385</v>
      </c>
      <c r="E286" s="15" t="s">
        <v>113</v>
      </c>
      <c r="F286" s="16">
        <v>170</v>
      </c>
      <c r="G286" s="17">
        <v>45989</v>
      </c>
      <c r="H286" s="17">
        <v>46081</v>
      </c>
      <c r="I286" s="28"/>
      <c r="J286" s="26"/>
      <c r="L286" s="22"/>
      <c r="M286" s="22"/>
    </row>
    <row r="287" spans="2:13" ht="19.5" customHeight="1">
      <c r="B287" s="14">
        <v>1001820</v>
      </c>
      <c r="C287" s="14">
        <v>1440</v>
      </c>
      <c r="D287" s="15" t="s">
        <v>503</v>
      </c>
      <c r="E287" s="15" t="s">
        <v>113</v>
      </c>
      <c r="F287" s="16">
        <v>32</v>
      </c>
      <c r="G287" s="17">
        <v>46415</v>
      </c>
      <c r="H287" s="17">
        <v>46415</v>
      </c>
      <c r="I287" s="28"/>
      <c r="J287" s="26"/>
      <c r="L287" s="22"/>
      <c r="M287" s="22"/>
    </row>
    <row r="288" spans="2:13" ht="19.5" customHeight="1">
      <c r="B288" s="14">
        <v>1001500</v>
      </c>
      <c r="C288" s="14">
        <v>282400</v>
      </c>
      <c r="D288" s="15" t="s">
        <v>380</v>
      </c>
      <c r="E288" s="15" t="s">
        <v>113</v>
      </c>
      <c r="F288" s="16">
        <v>140</v>
      </c>
      <c r="G288" s="17">
        <v>45563</v>
      </c>
      <c r="H288" s="17">
        <v>45654</v>
      </c>
      <c r="I288" s="28"/>
      <c r="J288" s="26"/>
      <c r="L288" s="22"/>
      <c r="M288" s="22"/>
    </row>
    <row r="289" spans="2:13" ht="19.5" customHeight="1">
      <c r="B289" s="14">
        <v>1000029</v>
      </c>
      <c r="C289" s="14">
        <v>295400</v>
      </c>
      <c r="D289" s="15" t="s">
        <v>381</v>
      </c>
      <c r="E289" s="15" t="s">
        <v>113</v>
      </c>
      <c r="F289" s="16">
        <v>1560</v>
      </c>
      <c r="G289" s="17">
        <v>45654</v>
      </c>
      <c r="H289" s="17">
        <v>45716</v>
      </c>
      <c r="I289" s="28"/>
      <c r="J289" s="26"/>
      <c r="L289" s="22"/>
      <c r="M289" s="22"/>
    </row>
    <row r="290" spans="2:13" ht="19.5" customHeight="1">
      <c r="B290" s="14">
        <v>1000039</v>
      </c>
      <c r="C290" s="14">
        <v>595600</v>
      </c>
      <c r="D290" s="15" t="s">
        <v>373</v>
      </c>
      <c r="E290" s="15" t="s">
        <v>113</v>
      </c>
      <c r="F290" s="16">
        <v>50</v>
      </c>
      <c r="G290" s="17">
        <v>46140</v>
      </c>
      <c r="H290" s="17">
        <v>46140</v>
      </c>
      <c r="I290" s="28"/>
      <c r="J290" s="26"/>
      <c r="L290" s="22"/>
      <c r="M290" s="22"/>
    </row>
    <row r="291" spans="2:13" ht="19.5" customHeight="1">
      <c r="B291" s="14">
        <v>1000011</v>
      </c>
      <c r="C291" s="14">
        <v>287110</v>
      </c>
      <c r="D291" s="15" t="s">
        <v>372</v>
      </c>
      <c r="E291" s="15" t="s">
        <v>113</v>
      </c>
      <c r="F291" s="16">
        <v>194</v>
      </c>
      <c r="G291" s="17">
        <v>46140</v>
      </c>
      <c r="H291" s="17">
        <v>46140</v>
      </c>
      <c r="I291" s="28"/>
      <c r="J291" s="26"/>
      <c r="L291" s="22"/>
      <c r="M291" s="22"/>
    </row>
    <row r="292" spans="2:13" ht="19.5" customHeight="1">
      <c r="B292" s="14">
        <v>1000020</v>
      </c>
      <c r="C292" s="14">
        <v>294300</v>
      </c>
      <c r="D292" s="15" t="s">
        <v>389</v>
      </c>
      <c r="E292" s="15" t="s">
        <v>113</v>
      </c>
      <c r="F292" s="16">
        <v>2189</v>
      </c>
      <c r="G292" s="17">
        <v>45532</v>
      </c>
      <c r="H292" s="17">
        <v>45624</v>
      </c>
      <c r="I292" s="28"/>
      <c r="J292" s="26"/>
      <c r="L292" s="22"/>
      <c r="M292" s="22"/>
    </row>
    <row r="293" spans="2:13" ht="19.5" customHeight="1">
      <c r="B293" s="14">
        <v>1000830</v>
      </c>
      <c r="C293" s="14">
        <v>293400</v>
      </c>
      <c r="D293" s="15" t="s">
        <v>371</v>
      </c>
      <c r="E293" s="15" t="s">
        <v>113</v>
      </c>
      <c r="F293" s="16">
        <v>70</v>
      </c>
      <c r="G293" s="17">
        <v>46050</v>
      </c>
      <c r="H293" s="17">
        <v>46050</v>
      </c>
      <c r="I293" s="28"/>
      <c r="J293" s="26"/>
      <c r="L293" s="22"/>
      <c r="M293" s="22"/>
    </row>
    <row r="294" spans="2:13" ht="19.5" customHeight="1">
      <c r="B294" s="14">
        <v>1000685</v>
      </c>
      <c r="C294" s="14">
        <v>311000</v>
      </c>
      <c r="D294" s="15" t="s">
        <v>369</v>
      </c>
      <c r="E294" s="15" t="s">
        <v>113</v>
      </c>
      <c r="F294" s="16">
        <v>901</v>
      </c>
      <c r="G294" s="17">
        <v>46170</v>
      </c>
      <c r="H294" s="17">
        <v>46170</v>
      </c>
      <c r="I294" s="28"/>
      <c r="J294" s="26"/>
      <c r="L294" s="22"/>
      <c r="M294" s="22"/>
    </row>
    <row r="295" spans="2:13" ht="19.5" customHeight="1">
      <c r="B295" s="14">
        <v>1001151</v>
      </c>
      <c r="C295" s="14">
        <v>610601</v>
      </c>
      <c r="D295" s="15" t="s">
        <v>363</v>
      </c>
      <c r="E295" s="15" t="s">
        <v>113</v>
      </c>
      <c r="F295" s="16">
        <v>27</v>
      </c>
      <c r="G295" s="17">
        <v>45775</v>
      </c>
      <c r="H295" s="17">
        <v>45775</v>
      </c>
      <c r="I295" s="28"/>
      <c r="J295" s="26"/>
      <c r="L295" s="22"/>
      <c r="M295" s="22"/>
    </row>
    <row r="296" spans="2:13" ht="19.5" customHeight="1">
      <c r="B296" s="14">
        <v>1000542</v>
      </c>
      <c r="C296" s="14">
        <v>82285</v>
      </c>
      <c r="D296" s="15" t="s">
        <v>242</v>
      </c>
      <c r="E296" s="15" t="s">
        <v>113</v>
      </c>
      <c r="F296" s="16">
        <v>28</v>
      </c>
      <c r="G296" s="17">
        <v>46140</v>
      </c>
      <c r="H296" s="17">
        <v>46140</v>
      </c>
      <c r="I296" s="28"/>
      <c r="J296" s="26"/>
      <c r="L296" s="22"/>
      <c r="M296" s="22"/>
    </row>
    <row r="297" spans="2:13" ht="19.5" customHeight="1">
      <c r="B297" s="14">
        <v>1000523</v>
      </c>
      <c r="C297" s="14">
        <v>82280</v>
      </c>
      <c r="D297" s="15" t="s">
        <v>241</v>
      </c>
      <c r="E297" s="15" t="s">
        <v>113</v>
      </c>
      <c r="F297" s="16">
        <v>60</v>
      </c>
      <c r="G297" s="17">
        <v>46081</v>
      </c>
      <c r="H297" s="17">
        <v>46081</v>
      </c>
      <c r="I297" s="28"/>
      <c r="J297" s="26"/>
      <c r="L297" s="22"/>
      <c r="M297" s="22"/>
    </row>
    <row r="298" spans="2:13" ht="19.5" customHeight="1">
      <c r="B298" s="14">
        <v>1000519</v>
      </c>
      <c r="C298" s="14">
        <v>82275</v>
      </c>
      <c r="D298" s="15" t="s">
        <v>240</v>
      </c>
      <c r="E298" s="15" t="s">
        <v>113</v>
      </c>
      <c r="F298" s="16">
        <v>184</v>
      </c>
      <c r="G298" s="17">
        <v>46081</v>
      </c>
      <c r="H298" s="17">
        <v>46109</v>
      </c>
      <c r="I298" s="28"/>
      <c r="J298" s="26"/>
      <c r="L298" s="22"/>
      <c r="M298" s="22"/>
    </row>
    <row r="299" spans="2:13" ht="19.5" customHeight="1">
      <c r="B299" s="14">
        <v>1000521</v>
      </c>
      <c r="C299" s="14">
        <v>82270</v>
      </c>
      <c r="D299" s="15" t="s">
        <v>239</v>
      </c>
      <c r="E299" s="15" t="s">
        <v>113</v>
      </c>
      <c r="F299" s="16">
        <v>168</v>
      </c>
      <c r="G299" s="17">
        <v>46081</v>
      </c>
      <c r="H299" s="17">
        <v>46081</v>
      </c>
      <c r="I299" s="28"/>
      <c r="J299" s="26"/>
      <c r="L299" s="22"/>
      <c r="M299" s="22"/>
    </row>
    <row r="300" spans="2:13" ht="19.5" customHeight="1">
      <c r="B300" s="14">
        <v>1000518</v>
      </c>
      <c r="C300" s="14">
        <v>82265</v>
      </c>
      <c r="D300" s="15" t="s">
        <v>238</v>
      </c>
      <c r="E300" s="15" t="s">
        <v>113</v>
      </c>
      <c r="F300" s="16">
        <v>64</v>
      </c>
      <c r="G300" s="17">
        <v>46109</v>
      </c>
      <c r="H300" s="17">
        <v>46109</v>
      </c>
      <c r="I300" s="28"/>
      <c r="J300" s="26"/>
      <c r="L300" s="22"/>
      <c r="M300" s="22"/>
    </row>
    <row r="301" spans="2:13" ht="19.5" customHeight="1">
      <c r="B301" s="14">
        <v>1000864</v>
      </c>
      <c r="C301" s="14">
        <v>82260</v>
      </c>
      <c r="D301" s="15" t="s">
        <v>237</v>
      </c>
      <c r="E301" s="15" t="s">
        <v>113</v>
      </c>
      <c r="F301" s="16">
        <v>48</v>
      </c>
      <c r="G301" s="17">
        <v>46109</v>
      </c>
      <c r="H301" s="17">
        <v>46109</v>
      </c>
      <c r="I301" s="28"/>
      <c r="J301" s="26"/>
      <c r="L301" s="22"/>
      <c r="M301" s="22"/>
    </row>
    <row r="302" spans="2:13" ht="19.5" customHeight="1">
      <c r="B302" s="14">
        <v>1000522</v>
      </c>
      <c r="C302" s="14">
        <v>75170</v>
      </c>
      <c r="D302" s="15" t="s">
        <v>236</v>
      </c>
      <c r="E302" s="15" t="s">
        <v>113</v>
      </c>
      <c r="F302" s="16">
        <v>8</v>
      </c>
      <c r="G302" s="17">
        <v>45624</v>
      </c>
      <c r="H302" s="17">
        <v>45624</v>
      </c>
      <c r="I302" s="28"/>
      <c r="J302" s="26"/>
      <c r="L302" s="22"/>
      <c r="M302" s="22"/>
    </row>
    <row r="303" spans="2:13" ht="19.5" customHeight="1">
      <c r="B303" s="14">
        <v>1000528</v>
      </c>
      <c r="C303" s="14">
        <v>75160</v>
      </c>
      <c r="D303" s="15" t="s">
        <v>235</v>
      </c>
      <c r="E303" s="15" t="s">
        <v>113</v>
      </c>
      <c r="F303" s="16">
        <v>8</v>
      </c>
      <c r="G303" s="17">
        <v>45501</v>
      </c>
      <c r="H303" s="17">
        <v>45624</v>
      </c>
      <c r="I303" s="28"/>
      <c r="J303" s="26"/>
      <c r="L303" s="22"/>
      <c r="M303" s="22"/>
    </row>
    <row r="304" spans="2:13" ht="19.5" customHeight="1">
      <c r="B304" s="14">
        <v>1000515</v>
      </c>
      <c r="C304" s="14">
        <v>60775</v>
      </c>
      <c r="D304" s="15" t="s">
        <v>234</v>
      </c>
      <c r="E304" s="15" t="s">
        <v>113</v>
      </c>
      <c r="F304" s="16">
        <v>85</v>
      </c>
      <c r="G304" s="17">
        <v>45440</v>
      </c>
      <c r="H304" s="17">
        <v>45624</v>
      </c>
      <c r="I304" s="28"/>
      <c r="J304" s="26"/>
      <c r="L304" s="22"/>
      <c r="M304" s="22"/>
    </row>
    <row r="305" spans="2:13" ht="19.5" customHeight="1">
      <c r="B305" s="14">
        <v>1000516</v>
      </c>
      <c r="C305" s="14">
        <v>60770</v>
      </c>
      <c r="D305" s="15" t="s">
        <v>233</v>
      </c>
      <c r="E305" s="15" t="s">
        <v>113</v>
      </c>
      <c r="F305" s="16">
        <v>68</v>
      </c>
      <c r="G305" s="17">
        <v>45379</v>
      </c>
      <c r="H305" s="17">
        <v>45379</v>
      </c>
      <c r="I305" s="28"/>
      <c r="J305" s="26"/>
      <c r="L305" s="22"/>
      <c r="M305" s="22"/>
    </row>
    <row r="306" spans="2:13" ht="19.5" customHeight="1">
      <c r="B306" s="14">
        <v>1000514</v>
      </c>
      <c r="C306" s="14">
        <v>60765</v>
      </c>
      <c r="D306" s="15" t="s">
        <v>232</v>
      </c>
      <c r="E306" s="15" t="s">
        <v>113</v>
      </c>
      <c r="F306" s="16">
        <v>8</v>
      </c>
      <c r="G306" s="17">
        <v>45563</v>
      </c>
      <c r="H306" s="17">
        <v>45563</v>
      </c>
      <c r="I306" s="28"/>
      <c r="J306" s="26"/>
      <c r="L306" s="22"/>
      <c r="M306" s="22"/>
    </row>
    <row r="307" spans="2:13" ht="19.5" customHeight="1">
      <c r="B307" s="14">
        <v>1000520</v>
      </c>
      <c r="C307" s="14">
        <v>60760</v>
      </c>
      <c r="D307" s="15" t="s">
        <v>231</v>
      </c>
      <c r="E307" s="15" t="s">
        <v>113</v>
      </c>
      <c r="F307" s="16">
        <v>2</v>
      </c>
      <c r="G307" s="17">
        <v>45624</v>
      </c>
      <c r="H307" s="17">
        <v>45624</v>
      </c>
      <c r="I307" s="28"/>
      <c r="J307" s="26"/>
      <c r="L307" s="22"/>
      <c r="M307" s="22"/>
    </row>
    <row r="308" spans="2:13" ht="19.5" customHeight="1">
      <c r="B308" s="14">
        <v>1001109</v>
      </c>
      <c r="C308" s="14">
        <v>18330</v>
      </c>
      <c r="D308" s="15" t="s">
        <v>193</v>
      </c>
      <c r="E308" s="15" t="s">
        <v>113</v>
      </c>
      <c r="F308" s="16">
        <v>80</v>
      </c>
      <c r="G308" s="17">
        <v>46201</v>
      </c>
      <c r="H308" s="17">
        <v>46201</v>
      </c>
      <c r="I308" s="28"/>
      <c r="J308" s="26"/>
      <c r="L308" s="22"/>
      <c r="M308" s="22"/>
    </row>
    <row r="309" spans="2:13" ht="19.5" customHeight="1">
      <c r="B309" s="14">
        <v>1000861</v>
      </c>
      <c r="C309" s="14">
        <v>18310</v>
      </c>
      <c r="D309" s="15" t="s">
        <v>192</v>
      </c>
      <c r="E309" s="15" t="s">
        <v>113</v>
      </c>
      <c r="F309" s="16">
        <v>56</v>
      </c>
      <c r="G309" s="17">
        <v>46780</v>
      </c>
      <c r="H309" s="17">
        <v>46780</v>
      </c>
      <c r="I309" s="28"/>
      <c r="J309" s="26"/>
      <c r="L309" s="22"/>
      <c r="M309" s="22"/>
    </row>
    <row r="310" spans="2:13" ht="19.5" customHeight="1">
      <c r="B310" s="14">
        <v>1000283</v>
      </c>
      <c r="C310" s="14">
        <v>888222</v>
      </c>
      <c r="D310" s="15" t="s">
        <v>191</v>
      </c>
      <c r="E310" s="15" t="s">
        <v>113</v>
      </c>
      <c r="F310" s="16">
        <v>8</v>
      </c>
      <c r="G310" s="17">
        <v>46474</v>
      </c>
      <c r="H310" s="17">
        <v>46474</v>
      </c>
      <c r="I310" s="28"/>
      <c r="J310" s="26"/>
      <c r="L310" s="22"/>
      <c r="M310" s="22"/>
    </row>
    <row r="311" spans="2:13" ht="19.5" customHeight="1">
      <c r="B311" s="14">
        <v>1000530</v>
      </c>
      <c r="C311" s="14">
        <v>175260</v>
      </c>
      <c r="D311" s="15" t="s">
        <v>190</v>
      </c>
      <c r="E311" s="15" t="s">
        <v>113</v>
      </c>
      <c r="F311" s="16">
        <v>18</v>
      </c>
      <c r="G311" s="17">
        <v>46323</v>
      </c>
      <c r="H311" s="17">
        <v>46323</v>
      </c>
      <c r="I311" s="28"/>
      <c r="J311" s="26"/>
      <c r="L311" s="22"/>
      <c r="M311" s="22"/>
    </row>
    <row r="312" spans="2:13" ht="19.5" customHeight="1">
      <c r="B312" s="14">
        <v>1001725</v>
      </c>
      <c r="C312" s="14">
        <v>843200</v>
      </c>
      <c r="D312" s="15" t="s">
        <v>189</v>
      </c>
      <c r="E312" s="15" t="s">
        <v>113</v>
      </c>
      <c r="F312" s="16">
        <v>306</v>
      </c>
      <c r="G312" s="17">
        <v>46050</v>
      </c>
      <c r="H312" s="17">
        <v>46140</v>
      </c>
      <c r="I312" s="28"/>
      <c r="J312" s="26"/>
      <c r="L312" s="22"/>
      <c r="M312" s="22"/>
    </row>
    <row r="313" spans="2:13" ht="19.5" customHeight="1">
      <c r="B313" s="14">
        <v>1000063</v>
      </c>
      <c r="C313" s="14">
        <v>843100</v>
      </c>
      <c r="D313" s="15" t="s">
        <v>188</v>
      </c>
      <c r="E313" s="15" t="s">
        <v>113</v>
      </c>
      <c r="F313" s="16">
        <v>4</v>
      </c>
      <c r="G313" s="17">
        <v>46109</v>
      </c>
      <c r="H313" s="17">
        <v>46109</v>
      </c>
      <c r="I313" s="28"/>
      <c r="J313" s="26"/>
      <c r="L313" s="22"/>
      <c r="M313" s="22"/>
    </row>
    <row r="314" spans="2:13" ht="19.5" customHeight="1">
      <c r="B314" s="14">
        <v>1000863</v>
      </c>
      <c r="C314" s="14">
        <v>640102</v>
      </c>
      <c r="D314" s="15" t="s">
        <v>187</v>
      </c>
      <c r="E314" s="15" t="s">
        <v>113</v>
      </c>
      <c r="F314" s="16">
        <v>10</v>
      </c>
      <c r="G314" s="17">
        <v>45775</v>
      </c>
      <c r="H314" s="17">
        <v>45775</v>
      </c>
      <c r="I314" s="28"/>
      <c r="J314" s="26"/>
      <c r="L314" s="22"/>
      <c r="M314" s="22"/>
    </row>
    <row r="315" spans="2:13" ht="19.5" customHeight="1">
      <c r="B315" s="14">
        <v>1001047</v>
      </c>
      <c r="C315" s="14">
        <v>583400</v>
      </c>
      <c r="D315" s="15" t="s">
        <v>375</v>
      </c>
      <c r="E315" s="15" t="s">
        <v>113</v>
      </c>
      <c r="F315" s="16">
        <v>9</v>
      </c>
      <c r="G315" s="17">
        <v>46050</v>
      </c>
      <c r="H315" s="17">
        <v>46050</v>
      </c>
      <c r="I315" s="28"/>
      <c r="J315" s="26"/>
      <c r="L315" s="22"/>
      <c r="M315" s="22"/>
    </row>
    <row r="316" spans="2:13" ht="19.5" customHeight="1">
      <c r="B316" s="14">
        <v>1000473</v>
      </c>
      <c r="C316" s="14">
        <v>709903</v>
      </c>
      <c r="D316" s="15" t="s">
        <v>309</v>
      </c>
      <c r="E316" s="15" t="s">
        <v>113</v>
      </c>
      <c r="F316" s="16">
        <v>84</v>
      </c>
      <c r="G316" s="17">
        <v>46109</v>
      </c>
      <c r="H316" s="17">
        <v>46140</v>
      </c>
      <c r="I316" s="28"/>
      <c r="J316" s="26"/>
      <c r="L316" s="22"/>
      <c r="M316" s="22"/>
    </row>
    <row r="317" spans="2:13" ht="19.5" customHeight="1">
      <c r="B317" s="14">
        <v>1001213</v>
      </c>
      <c r="C317" s="14">
        <v>595311</v>
      </c>
      <c r="D317" s="15" t="s">
        <v>376</v>
      </c>
      <c r="E317" s="15" t="s">
        <v>113</v>
      </c>
      <c r="F317" s="16">
        <v>140</v>
      </c>
      <c r="G317" s="17">
        <v>45836</v>
      </c>
      <c r="H317" s="17">
        <v>45836</v>
      </c>
      <c r="I317" s="28"/>
      <c r="J317" s="26"/>
      <c r="L317" s="22"/>
      <c r="M317" s="22"/>
    </row>
    <row r="318" spans="2:13" ht="19.5" customHeight="1">
      <c r="B318" s="14">
        <v>1000967</v>
      </c>
      <c r="C318" s="14">
        <v>610200</v>
      </c>
      <c r="D318" s="15" t="s">
        <v>395</v>
      </c>
      <c r="E318" s="15" t="s">
        <v>113</v>
      </c>
      <c r="F318" s="16">
        <v>156</v>
      </c>
      <c r="G318" s="17">
        <v>45836</v>
      </c>
      <c r="H318" s="17">
        <v>45897</v>
      </c>
      <c r="I318" s="28"/>
      <c r="J318" s="26"/>
      <c r="L318" s="22"/>
      <c r="M318" s="22"/>
    </row>
    <row r="319" spans="2:13" ht="19.5" customHeight="1">
      <c r="B319" s="14">
        <v>1001571</v>
      </c>
      <c r="C319" s="14">
        <v>610100</v>
      </c>
      <c r="D319" s="15" t="s">
        <v>394</v>
      </c>
      <c r="E319" s="15" t="s">
        <v>113</v>
      </c>
      <c r="F319" s="16">
        <v>60</v>
      </c>
      <c r="G319" s="17">
        <v>45928</v>
      </c>
      <c r="H319" s="17">
        <v>45989</v>
      </c>
      <c r="I319" s="28"/>
      <c r="J319" s="26"/>
      <c r="L319" s="22"/>
      <c r="M319" s="22"/>
    </row>
    <row r="320" spans="2:13" ht="19.5" customHeight="1">
      <c r="B320" s="14">
        <v>1001084</v>
      </c>
      <c r="C320" s="14">
        <v>211300</v>
      </c>
      <c r="D320" s="15" t="s">
        <v>387</v>
      </c>
      <c r="E320" s="15" t="s">
        <v>113</v>
      </c>
      <c r="F320" s="16">
        <v>101</v>
      </c>
      <c r="G320" s="17">
        <v>46140</v>
      </c>
      <c r="H320" s="17">
        <v>46140</v>
      </c>
      <c r="I320" s="28"/>
      <c r="J320" s="26"/>
      <c r="L320" s="22"/>
      <c r="M320" s="22"/>
    </row>
    <row r="321" spans="2:13" ht="19.5" customHeight="1">
      <c r="B321" s="14">
        <v>1002764</v>
      </c>
      <c r="C321" s="14">
        <v>311090</v>
      </c>
      <c r="D321" s="15" t="s">
        <v>368</v>
      </c>
      <c r="E321" s="15" t="s">
        <v>113</v>
      </c>
      <c r="F321" s="16">
        <v>86</v>
      </c>
      <c r="G321" s="17">
        <v>46050</v>
      </c>
      <c r="H321" s="17">
        <v>46081</v>
      </c>
      <c r="I321" s="28"/>
      <c r="J321" s="26"/>
      <c r="L321" s="22"/>
      <c r="M321" s="22"/>
    </row>
    <row r="322" spans="2:13" ht="19.5" customHeight="1">
      <c r="B322" s="14">
        <v>1000813</v>
      </c>
      <c r="C322" s="14">
        <v>298300</v>
      </c>
      <c r="D322" s="15" t="s">
        <v>390</v>
      </c>
      <c r="E322" s="15" t="s">
        <v>113</v>
      </c>
      <c r="F322" s="16">
        <v>2578</v>
      </c>
      <c r="G322" s="17">
        <v>46231</v>
      </c>
      <c r="H322" s="17">
        <v>46262</v>
      </c>
      <c r="I322" s="28"/>
      <c r="J322" s="26"/>
      <c r="L322" s="22"/>
      <c r="M322" s="22"/>
    </row>
    <row r="323" spans="2:13" ht="19.5" customHeight="1">
      <c r="B323" s="14">
        <v>1001294</v>
      </c>
      <c r="C323" s="14">
        <v>671300</v>
      </c>
      <c r="D323" s="15" t="s">
        <v>393</v>
      </c>
      <c r="E323" s="15" t="s">
        <v>113</v>
      </c>
      <c r="F323" s="16">
        <v>301</v>
      </c>
      <c r="G323" s="17">
        <v>46109</v>
      </c>
      <c r="H323" s="17">
        <v>46140</v>
      </c>
      <c r="I323" s="28"/>
      <c r="J323" s="26"/>
      <c r="L323" s="22"/>
      <c r="M323" s="22"/>
    </row>
    <row r="324" spans="2:13" ht="19.5" customHeight="1">
      <c r="B324" s="14">
        <v>1000230</v>
      </c>
      <c r="C324" s="14">
        <v>290700</v>
      </c>
      <c r="D324" s="15" t="s">
        <v>392</v>
      </c>
      <c r="E324" s="15" t="s">
        <v>113</v>
      </c>
      <c r="F324" s="16">
        <v>10</v>
      </c>
      <c r="G324" s="17">
        <v>45958</v>
      </c>
      <c r="H324" s="17">
        <v>46109</v>
      </c>
      <c r="I324" s="28"/>
      <c r="J324" s="26"/>
      <c r="L324" s="22"/>
      <c r="M324" s="22"/>
    </row>
    <row r="325" spans="2:13" ht="19.5" customHeight="1">
      <c r="B325" s="14">
        <v>1000655</v>
      </c>
      <c r="C325" s="14">
        <v>395360</v>
      </c>
      <c r="D325" s="15" t="s">
        <v>374</v>
      </c>
      <c r="E325" s="15" t="s">
        <v>113</v>
      </c>
      <c r="F325" s="16">
        <v>80</v>
      </c>
      <c r="G325" s="17">
        <v>45897</v>
      </c>
      <c r="H325" s="17">
        <v>45897</v>
      </c>
      <c r="I325" s="28"/>
      <c r="J325" s="26"/>
      <c r="L325" s="22"/>
      <c r="M325" s="22"/>
    </row>
    <row r="326" spans="2:13" ht="19.5" customHeight="1">
      <c r="B326" s="14">
        <v>1000003</v>
      </c>
      <c r="C326" s="14">
        <v>281100</v>
      </c>
      <c r="D326" s="15" t="s">
        <v>378</v>
      </c>
      <c r="E326" s="15" t="s">
        <v>113</v>
      </c>
      <c r="F326" s="16">
        <v>517</v>
      </c>
      <c r="G326" s="17">
        <v>45532</v>
      </c>
      <c r="H326" s="17">
        <v>45532</v>
      </c>
      <c r="I326" s="28"/>
      <c r="J326" s="26"/>
      <c r="L326" s="22"/>
      <c r="M326" s="22"/>
    </row>
    <row r="327" spans="2:13" ht="19.5" customHeight="1">
      <c r="B327" s="14">
        <v>1000814</v>
      </c>
      <c r="C327" s="14">
        <v>252200</v>
      </c>
      <c r="D327" s="15" t="s">
        <v>370</v>
      </c>
      <c r="E327" s="15" t="s">
        <v>114</v>
      </c>
      <c r="F327" s="16">
        <v>40</v>
      </c>
      <c r="G327" s="17">
        <v>46050</v>
      </c>
      <c r="H327" s="17">
        <v>46050</v>
      </c>
      <c r="I327" s="28"/>
      <c r="J327" s="26"/>
      <c r="L327" s="22"/>
      <c r="M327" s="22"/>
    </row>
    <row r="328" spans="2:13" ht="19.5" customHeight="1">
      <c r="B328" s="14">
        <v>1004205</v>
      </c>
      <c r="C328" s="14">
        <v>822424</v>
      </c>
      <c r="D328" s="15" t="s">
        <v>423</v>
      </c>
      <c r="E328" s="15" t="s">
        <v>115</v>
      </c>
      <c r="F328" s="16">
        <v>16</v>
      </c>
      <c r="G328" s="17">
        <v>45412</v>
      </c>
      <c r="H328" s="17">
        <v>45412</v>
      </c>
      <c r="I328" s="28"/>
      <c r="J328" s="26"/>
      <c r="L328" s="22"/>
      <c r="M328" s="22"/>
    </row>
    <row r="329" spans="2:13" ht="19.5" customHeight="1">
      <c r="B329" s="14">
        <v>1004217</v>
      </c>
      <c r="C329" s="14">
        <v>808087</v>
      </c>
      <c r="D329" s="15" t="s">
        <v>422</v>
      </c>
      <c r="E329" s="15" t="s">
        <v>115</v>
      </c>
      <c r="F329" s="16">
        <v>8</v>
      </c>
      <c r="G329" s="17">
        <v>45382</v>
      </c>
      <c r="H329" s="17">
        <v>45382</v>
      </c>
      <c r="I329" s="28"/>
      <c r="J329" s="26"/>
      <c r="L329" s="22"/>
      <c r="M329" s="22"/>
    </row>
    <row r="330" spans="2:13" ht="19.5" customHeight="1">
      <c r="B330" s="14">
        <v>1000719</v>
      </c>
      <c r="C330" s="14" t="s">
        <v>63</v>
      </c>
      <c r="D330" s="15" t="s">
        <v>421</v>
      </c>
      <c r="E330" s="15" t="s">
        <v>115</v>
      </c>
      <c r="F330" s="16">
        <v>4560</v>
      </c>
      <c r="G330" s="17">
        <v>46752</v>
      </c>
      <c r="H330" s="17">
        <v>46752</v>
      </c>
      <c r="I330" s="28"/>
      <c r="J330" s="26"/>
      <c r="L330" s="22"/>
      <c r="M330" s="22"/>
    </row>
    <row r="331" spans="2:13" ht="19.5" customHeight="1">
      <c r="B331" s="14">
        <v>1005278</v>
      </c>
      <c r="C331" s="14" t="s">
        <v>65</v>
      </c>
      <c r="D331" s="15" t="s">
        <v>549</v>
      </c>
      <c r="E331" s="15" t="s">
        <v>116</v>
      </c>
      <c r="F331" s="16">
        <v>1</v>
      </c>
      <c r="G331" s="17" t="s">
        <v>538</v>
      </c>
      <c r="H331" s="17" t="s">
        <v>538</v>
      </c>
      <c r="I331" s="28"/>
      <c r="J331" s="26"/>
      <c r="L331" s="22"/>
      <c r="M331" s="22"/>
    </row>
    <row r="332" spans="2:13" ht="19.5" customHeight="1">
      <c r="B332" s="14">
        <v>1005280</v>
      </c>
      <c r="C332" s="14" t="s">
        <v>64</v>
      </c>
      <c r="D332" s="15" t="s">
        <v>548</v>
      </c>
      <c r="E332" s="15" t="s">
        <v>116</v>
      </c>
      <c r="F332" s="16">
        <v>1</v>
      </c>
      <c r="G332" s="17" t="s">
        <v>538</v>
      </c>
      <c r="H332" s="17" t="s">
        <v>538</v>
      </c>
      <c r="I332" s="28"/>
      <c r="J332" s="26"/>
      <c r="L332" s="22"/>
      <c r="M332" s="22"/>
    </row>
    <row r="333" spans="2:13" ht="19.5" customHeight="1">
      <c r="B333" s="14">
        <v>1005279</v>
      </c>
      <c r="C333" s="14" t="s">
        <v>64</v>
      </c>
      <c r="D333" s="15" t="s">
        <v>547</v>
      </c>
      <c r="E333" s="15" t="s">
        <v>116</v>
      </c>
      <c r="F333" s="16">
        <v>1</v>
      </c>
      <c r="G333" s="17" t="s">
        <v>538</v>
      </c>
      <c r="H333" s="17" t="s">
        <v>538</v>
      </c>
      <c r="I333" s="28"/>
      <c r="J333" s="26"/>
      <c r="L333" s="22"/>
      <c r="M333" s="22"/>
    </row>
    <row r="334" spans="2:13" ht="19.5" customHeight="1">
      <c r="B334" s="14">
        <v>1002627</v>
      </c>
      <c r="C334" s="14" t="s">
        <v>67</v>
      </c>
      <c r="D334" s="15" t="s">
        <v>505</v>
      </c>
      <c r="E334" s="15" t="s">
        <v>117</v>
      </c>
      <c r="F334" s="16">
        <v>369</v>
      </c>
      <c r="G334" s="17">
        <v>46262</v>
      </c>
      <c r="H334" s="17">
        <v>46293</v>
      </c>
      <c r="I334" s="28"/>
      <c r="J334" s="26"/>
      <c r="L334" s="22"/>
      <c r="M334" s="22"/>
    </row>
    <row r="335" spans="2:13" ht="19.5" customHeight="1">
      <c r="B335" s="14">
        <v>1000656</v>
      </c>
      <c r="C335" s="14" t="s">
        <v>66</v>
      </c>
      <c r="D335" s="15" t="s">
        <v>504</v>
      </c>
      <c r="E335" s="15" t="s">
        <v>117</v>
      </c>
      <c r="F335" s="16">
        <v>40</v>
      </c>
      <c r="G335" s="17">
        <v>46780</v>
      </c>
      <c r="H335" s="17">
        <v>46780</v>
      </c>
      <c r="I335" s="28"/>
      <c r="J335" s="26"/>
      <c r="L335" s="22"/>
      <c r="M335" s="22"/>
    </row>
    <row r="336" spans="2:13" ht="19.5" customHeight="1">
      <c r="B336" s="14">
        <v>1005281</v>
      </c>
      <c r="C336" s="14" t="s">
        <v>68</v>
      </c>
      <c r="D336" s="15" t="s">
        <v>551</v>
      </c>
      <c r="E336" s="15" t="s">
        <v>118</v>
      </c>
      <c r="F336" s="16">
        <v>1</v>
      </c>
      <c r="G336" s="17" t="s">
        <v>538</v>
      </c>
      <c r="H336" s="17" t="s">
        <v>538</v>
      </c>
      <c r="I336" s="28"/>
      <c r="J336" s="26"/>
      <c r="L336" s="22"/>
      <c r="M336" s="22"/>
    </row>
    <row r="337" spans="2:13" ht="19.5" customHeight="1">
      <c r="B337" s="14">
        <v>1001928</v>
      </c>
      <c r="C337" s="14">
        <v>7141254171</v>
      </c>
      <c r="D337" s="15" t="s">
        <v>540</v>
      </c>
      <c r="E337" s="15" t="s">
        <v>119</v>
      </c>
      <c r="F337" s="16">
        <v>1</v>
      </c>
      <c r="G337" s="17" t="s">
        <v>538</v>
      </c>
      <c r="H337" s="17" t="s">
        <v>538</v>
      </c>
      <c r="I337" s="28"/>
      <c r="J337" s="26"/>
      <c r="L337" s="22"/>
      <c r="M337" s="22"/>
    </row>
    <row r="338" spans="2:13" ht="19.5" customHeight="1">
      <c r="B338" s="14">
        <v>1000346</v>
      </c>
      <c r="C338" s="14">
        <v>6453970054</v>
      </c>
      <c r="D338" s="15" t="s">
        <v>130</v>
      </c>
      <c r="E338" s="15" t="s">
        <v>119</v>
      </c>
      <c r="F338" s="16">
        <v>470</v>
      </c>
      <c r="G338" s="17">
        <v>45626</v>
      </c>
      <c r="H338" s="17">
        <v>45657</v>
      </c>
      <c r="I338" s="28"/>
      <c r="J338" s="26"/>
      <c r="L338" s="22"/>
      <c r="M338" s="22"/>
    </row>
    <row r="339" spans="2:13" ht="19.5" customHeight="1">
      <c r="B339" s="14">
        <v>1003759</v>
      </c>
      <c r="C339" s="14">
        <v>9504613001</v>
      </c>
      <c r="D339" s="15" t="s">
        <v>132</v>
      </c>
      <c r="E339" s="15" t="s">
        <v>119</v>
      </c>
      <c r="F339" s="16">
        <v>174</v>
      </c>
      <c r="G339" s="17">
        <v>46692</v>
      </c>
      <c r="H339" s="17">
        <v>46692</v>
      </c>
      <c r="I339" s="28"/>
      <c r="J339" s="26"/>
      <c r="L339" s="22"/>
      <c r="M339" s="22"/>
    </row>
    <row r="340" spans="2:13" ht="19.5" customHeight="1">
      <c r="B340" s="14">
        <v>1000169</v>
      </c>
      <c r="C340" s="14">
        <v>4510062171</v>
      </c>
      <c r="D340" s="15" t="s">
        <v>252</v>
      </c>
      <c r="E340" s="15" t="s">
        <v>119</v>
      </c>
      <c r="F340" s="16">
        <v>10</v>
      </c>
      <c r="G340" s="17">
        <v>45626</v>
      </c>
      <c r="H340" s="17">
        <v>45626</v>
      </c>
      <c r="I340" s="28"/>
      <c r="J340" s="26"/>
      <c r="L340" s="22"/>
      <c r="M340" s="22"/>
    </row>
    <row r="341" spans="2:13" ht="19.5" customHeight="1">
      <c r="B341" s="14">
        <v>1000358</v>
      </c>
      <c r="C341" s="14">
        <v>4626435001</v>
      </c>
      <c r="D341" s="15" t="s">
        <v>131</v>
      </c>
      <c r="E341" s="15" t="s">
        <v>119</v>
      </c>
      <c r="F341" s="16">
        <v>80</v>
      </c>
      <c r="G341" s="17">
        <v>45658</v>
      </c>
      <c r="H341" s="17">
        <v>45658</v>
      </c>
      <c r="I341" s="28"/>
      <c r="J341" s="26"/>
      <c r="L341" s="22"/>
      <c r="M341" s="22"/>
    </row>
    <row r="342" spans="2:13" ht="19.5" customHeight="1">
      <c r="B342" s="14">
        <v>1002671</v>
      </c>
      <c r="C342" s="14">
        <v>15274</v>
      </c>
      <c r="D342" s="15" t="s">
        <v>354</v>
      </c>
      <c r="E342" s="15" t="s">
        <v>120</v>
      </c>
      <c r="F342" s="16">
        <v>227</v>
      </c>
      <c r="G342" s="17">
        <v>45382</v>
      </c>
      <c r="H342" s="17">
        <v>45930</v>
      </c>
      <c r="I342" s="28"/>
      <c r="J342" s="26"/>
      <c r="L342" s="22"/>
      <c r="M342" s="22"/>
    </row>
    <row r="343" spans="2:13" ht="19.5" customHeight="1">
      <c r="B343" s="14">
        <v>1003672</v>
      </c>
      <c r="C343" s="14">
        <v>14225</v>
      </c>
      <c r="D343" s="15" t="s">
        <v>356</v>
      </c>
      <c r="E343" s="15" t="s">
        <v>120</v>
      </c>
      <c r="F343" s="16">
        <v>9</v>
      </c>
      <c r="G343" s="17">
        <v>45808</v>
      </c>
      <c r="H343" s="17">
        <v>45838</v>
      </c>
      <c r="I343" s="28"/>
      <c r="J343" s="26"/>
      <c r="L343" s="22"/>
      <c r="M343" s="22"/>
    </row>
    <row r="344" spans="2:13" ht="19.5" customHeight="1">
      <c r="B344" s="14">
        <v>1003666</v>
      </c>
      <c r="C344" s="14">
        <v>14125</v>
      </c>
      <c r="D344" s="15" t="s">
        <v>355</v>
      </c>
      <c r="E344" s="15" t="s">
        <v>120</v>
      </c>
      <c r="F344" s="16">
        <v>9</v>
      </c>
      <c r="G344" s="17">
        <v>45808</v>
      </c>
      <c r="H344" s="17">
        <v>45838</v>
      </c>
      <c r="I344" s="28"/>
      <c r="J344" s="26"/>
      <c r="L344" s="22"/>
      <c r="M344" s="22"/>
    </row>
    <row r="345" spans="2:13" ht="19.5" customHeight="1">
      <c r="B345" s="14">
        <v>1002104</v>
      </c>
      <c r="C345" s="14">
        <v>15271</v>
      </c>
      <c r="D345" s="15" t="s">
        <v>353</v>
      </c>
      <c r="E345" s="15" t="s">
        <v>120</v>
      </c>
      <c r="F345" s="16">
        <v>36</v>
      </c>
      <c r="G345" s="17">
        <v>45777</v>
      </c>
      <c r="H345" s="17">
        <v>45991</v>
      </c>
      <c r="I345" s="28"/>
      <c r="J345" s="26"/>
      <c r="L345" s="22"/>
      <c r="M345" s="22"/>
    </row>
    <row r="346" spans="2:13" ht="19.5" customHeight="1">
      <c r="B346" s="14">
        <v>1004535</v>
      </c>
      <c r="C346" s="14">
        <v>2300</v>
      </c>
      <c r="D346" s="15" t="s">
        <v>417</v>
      </c>
      <c r="E346" s="15" t="s">
        <v>121</v>
      </c>
      <c r="F346" s="16">
        <v>4</v>
      </c>
      <c r="G346" s="17">
        <v>45626</v>
      </c>
      <c r="H346" s="17">
        <v>45626</v>
      </c>
      <c r="I346" s="28"/>
      <c r="J346" s="26"/>
      <c r="L346" s="22"/>
      <c r="M346" s="22"/>
    </row>
    <row r="347" spans="2:13" ht="19.5" customHeight="1">
      <c r="B347" s="14">
        <v>1001167</v>
      </c>
      <c r="C347" s="14">
        <v>2304</v>
      </c>
      <c r="D347" s="15" t="s">
        <v>416</v>
      </c>
      <c r="E347" s="15" t="s">
        <v>121</v>
      </c>
      <c r="F347" s="16">
        <v>64</v>
      </c>
      <c r="G347" s="17">
        <v>45565</v>
      </c>
      <c r="H347" s="17">
        <v>45565</v>
      </c>
      <c r="I347" s="28"/>
      <c r="J347" s="26"/>
      <c r="L347" s="22"/>
      <c r="M347" s="22"/>
    </row>
    <row r="348" spans="2:13" ht="19.5" customHeight="1">
      <c r="B348" s="14">
        <v>1000105</v>
      </c>
      <c r="C348" s="14">
        <v>66800092</v>
      </c>
      <c r="D348" s="15" t="s">
        <v>558</v>
      </c>
      <c r="E348" s="15" t="s">
        <v>122</v>
      </c>
      <c r="F348" s="16">
        <v>41</v>
      </c>
      <c r="G348" s="17" t="s">
        <v>538</v>
      </c>
      <c r="H348" s="17" t="s">
        <v>538</v>
      </c>
      <c r="I348" s="28"/>
      <c r="J348" s="26"/>
      <c r="L348" s="22"/>
      <c r="M348" s="22"/>
    </row>
    <row r="349" spans="2:13" ht="19.5" customHeight="1">
      <c r="B349" s="14">
        <v>1001825</v>
      </c>
      <c r="C349" s="14">
        <v>7313</v>
      </c>
      <c r="D349" s="15" t="s">
        <v>563</v>
      </c>
      <c r="E349" s="15" t="s">
        <v>122</v>
      </c>
      <c r="F349" s="16">
        <v>24</v>
      </c>
      <c r="G349" s="17" t="s">
        <v>538</v>
      </c>
      <c r="H349" s="17" t="s">
        <v>538</v>
      </c>
      <c r="I349" s="28"/>
      <c r="J349" s="26"/>
      <c r="L349" s="22"/>
      <c r="M349" s="22"/>
    </row>
    <row r="350" spans="2:13" ht="19.5" customHeight="1">
      <c r="B350" s="14">
        <v>1004147</v>
      </c>
      <c r="C350" s="14">
        <v>4629</v>
      </c>
      <c r="D350" s="15" t="s">
        <v>565</v>
      </c>
      <c r="E350" s="15" t="s">
        <v>122</v>
      </c>
      <c r="F350" s="16">
        <v>8</v>
      </c>
      <c r="G350" s="17" t="s">
        <v>538</v>
      </c>
      <c r="H350" s="17" t="s">
        <v>538</v>
      </c>
      <c r="I350" s="28"/>
      <c r="J350" s="26"/>
      <c r="L350" s="22"/>
      <c r="M350" s="22"/>
    </row>
    <row r="351" spans="2:13" ht="19.5" customHeight="1">
      <c r="B351" s="14">
        <v>1003802</v>
      </c>
      <c r="C351" s="14">
        <v>66801121</v>
      </c>
      <c r="D351" s="15" t="s">
        <v>156</v>
      </c>
      <c r="E351" s="15" t="s">
        <v>122</v>
      </c>
      <c r="F351" s="16">
        <v>46</v>
      </c>
      <c r="G351" s="17">
        <v>45931</v>
      </c>
      <c r="H351" s="17">
        <v>46023</v>
      </c>
      <c r="I351" s="28"/>
      <c r="J351" s="26"/>
      <c r="L351" s="22"/>
      <c r="M351" s="22"/>
    </row>
    <row r="352" spans="2:13" ht="19.5" customHeight="1">
      <c r="B352" s="14">
        <v>1000812</v>
      </c>
      <c r="C352" s="14" t="s">
        <v>69</v>
      </c>
      <c r="D352" s="15" t="s">
        <v>451</v>
      </c>
      <c r="E352" s="15" t="s">
        <v>122</v>
      </c>
      <c r="F352" s="16">
        <v>2</v>
      </c>
      <c r="G352" s="17">
        <v>45986</v>
      </c>
      <c r="H352" s="17">
        <v>46038</v>
      </c>
      <c r="I352" s="28"/>
      <c r="J352" s="26"/>
      <c r="L352" s="22"/>
      <c r="M352" s="22"/>
    </row>
    <row r="353" spans="2:13" ht="19.5" customHeight="1">
      <c r="B353" s="14">
        <v>1001933</v>
      </c>
      <c r="C353" s="14">
        <v>4994</v>
      </c>
      <c r="D353" s="15" t="s">
        <v>431</v>
      </c>
      <c r="E353" s="15" t="s">
        <v>122</v>
      </c>
      <c r="F353" s="16">
        <v>47</v>
      </c>
      <c r="G353" s="17">
        <v>46539</v>
      </c>
      <c r="H353" s="17">
        <v>46753</v>
      </c>
      <c r="I353" s="28"/>
      <c r="J353" s="26"/>
      <c r="L353" s="22"/>
      <c r="M353" s="22"/>
    </row>
    <row r="354" spans="2:13" ht="19.5" customHeight="1">
      <c r="B354" s="14">
        <v>1001646</v>
      </c>
      <c r="C354" s="14">
        <v>66800024</v>
      </c>
      <c r="D354" s="15" t="s">
        <v>155</v>
      </c>
      <c r="E354" s="15" t="s">
        <v>122</v>
      </c>
      <c r="F354" s="16">
        <v>36</v>
      </c>
      <c r="G354" s="17">
        <v>45962</v>
      </c>
      <c r="H354" s="17">
        <v>45962</v>
      </c>
      <c r="I354" s="28"/>
      <c r="J354" s="26"/>
      <c r="L354" s="22"/>
      <c r="M354" s="22"/>
    </row>
    <row r="355" spans="2:13" ht="19.5" customHeight="1">
      <c r="B355" s="14">
        <v>1001498</v>
      </c>
      <c r="C355" s="14">
        <v>66800022</v>
      </c>
      <c r="D355" s="15" t="s">
        <v>154</v>
      </c>
      <c r="E355" s="15" t="s">
        <v>122</v>
      </c>
      <c r="F355" s="16">
        <v>74</v>
      </c>
      <c r="G355" s="17">
        <v>45962</v>
      </c>
      <c r="H355" s="17">
        <v>45962</v>
      </c>
      <c r="I355" s="28"/>
      <c r="J355" s="26"/>
      <c r="L355" s="22"/>
      <c r="M355" s="22"/>
    </row>
    <row r="356" spans="2:13" ht="19.5" customHeight="1">
      <c r="B356" s="14">
        <v>1000108</v>
      </c>
      <c r="C356" s="14">
        <v>66007630</v>
      </c>
      <c r="D356" s="15" t="s">
        <v>150</v>
      </c>
      <c r="E356" s="15" t="s">
        <v>122</v>
      </c>
      <c r="F356" s="16">
        <v>1638</v>
      </c>
      <c r="G356" s="17">
        <v>46023</v>
      </c>
      <c r="H356" s="17">
        <v>46082</v>
      </c>
      <c r="I356" s="28"/>
      <c r="J356" s="26"/>
      <c r="L356" s="22"/>
      <c r="M356" s="22"/>
    </row>
    <row r="357" spans="2:13" ht="19.5" customHeight="1">
      <c r="B357" s="14">
        <v>1000824</v>
      </c>
      <c r="C357" s="14">
        <v>66800900</v>
      </c>
      <c r="D357" s="15" t="s">
        <v>148</v>
      </c>
      <c r="E357" s="15" t="s">
        <v>122</v>
      </c>
      <c r="F357" s="16">
        <v>102</v>
      </c>
      <c r="G357" s="17">
        <v>45931</v>
      </c>
      <c r="H357" s="17">
        <v>45931</v>
      </c>
      <c r="I357" s="28"/>
      <c r="J357" s="26"/>
      <c r="L357" s="22"/>
      <c r="M357" s="22"/>
    </row>
    <row r="358" spans="2:13" ht="19.5" customHeight="1">
      <c r="B358" s="14">
        <v>1000114</v>
      </c>
      <c r="C358" s="14">
        <v>66800269</v>
      </c>
      <c r="D358" s="15" t="s">
        <v>144</v>
      </c>
      <c r="E358" s="15" t="s">
        <v>122</v>
      </c>
      <c r="F358" s="16">
        <v>264</v>
      </c>
      <c r="G358" s="17">
        <v>46054</v>
      </c>
      <c r="H358" s="17">
        <v>46174</v>
      </c>
      <c r="I358" s="28"/>
      <c r="J358" s="26"/>
      <c r="L358" s="22"/>
      <c r="M358" s="22"/>
    </row>
    <row r="359" spans="2:13" ht="19.5" customHeight="1">
      <c r="B359" s="14">
        <v>1000100</v>
      </c>
      <c r="C359" s="14">
        <v>66000044</v>
      </c>
      <c r="D359" s="15" t="s">
        <v>139</v>
      </c>
      <c r="E359" s="15" t="s">
        <v>122</v>
      </c>
      <c r="F359" s="16">
        <v>36</v>
      </c>
      <c r="G359" s="17">
        <v>46082</v>
      </c>
      <c r="H359" s="17">
        <v>46082</v>
      </c>
      <c r="I359" s="28"/>
      <c r="J359" s="26"/>
      <c r="L359" s="22"/>
      <c r="M359" s="22"/>
    </row>
    <row r="360" spans="2:13" ht="19.5" customHeight="1">
      <c r="B360" s="14">
        <v>1001957</v>
      </c>
      <c r="C360" s="14">
        <v>66045560</v>
      </c>
      <c r="D360" s="15" t="s">
        <v>273</v>
      </c>
      <c r="E360" s="15" t="s">
        <v>122</v>
      </c>
      <c r="F360" s="16">
        <v>83</v>
      </c>
      <c r="G360" s="17">
        <v>45658</v>
      </c>
      <c r="H360" s="17">
        <v>45839</v>
      </c>
      <c r="I360" s="28"/>
      <c r="J360" s="26"/>
      <c r="L360" s="22"/>
      <c r="M360" s="22"/>
    </row>
    <row r="361" spans="2:13" ht="19.5" customHeight="1">
      <c r="B361" s="14">
        <v>1001235</v>
      </c>
      <c r="C361" s="14">
        <v>66800021</v>
      </c>
      <c r="D361" s="15" t="s">
        <v>151</v>
      </c>
      <c r="E361" s="15" t="s">
        <v>122</v>
      </c>
      <c r="F361" s="16">
        <v>4</v>
      </c>
      <c r="G361" s="17">
        <v>45962</v>
      </c>
      <c r="H361" s="17">
        <v>45962</v>
      </c>
      <c r="I361" s="28"/>
      <c r="J361" s="26"/>
      <c r="L361" s="22"/>
      <c r="M361" s="22"/>
    </row>
    <row r="362" spans="2:13" ht="19.5" customHeight="1">
      <c r="B362" s="14">
        <v>1000104</v>
      </c>
      <c r="C362" s="14">
        <v>66000599</v>
      </c>
      <c r="D362" s="15" t="s">
        <v>138</v>
      </c>
      <c r="E362" s="15" t="s">
        <v>122</v>
      </c>
      <c r="F362" s="16">
        <v>148</v>
      </c>
      <c r="G362" s="17">
        <v>45870</v>
      </c>
      <c r="H362" s="17">
        <v>46054</v>
      </c>
      <c r="I362" s="28"/>
      <c r="J362" s="26"/>
      <c r="L362" s="22"/>
      <c r="M362" s="22"/>
    </row>
    <row r="363" spans="2:13" ht="19.5" customHeight="1">
      <c r="B363" s="14">
        <v>1002821</v>
      </c>
      <c r="C363" s="14">
        <v>66800010</v>
      </c>
      <c r="D363" s="15" t="s">
        <v>142</v>
      </c>
      <c r="E363" s="15" t="s">
        <v>122</v>
      </c>
      <c r="F363" s="16">
        <v>91</v>
      </c>
      <c r="G363" s="17">
        <v>45839</v>
      </c>
      <c r="H363" s="17">
        <v>45839</v>
      </c>
      <c r="I363" s="28"/>
      <c r="J363" s="26"/>
      <c r="L363" s="22"/>
      <c r="M363" s="22"/>
    </row>
    <row r="364" spans="2:13" ht="19.5" customHeight="1">
      <c r="B364" s="14">
        <v>1005080</v>
      </c>
      <c r="C364" s="14">
        <v>66801599</v>
      </c>
      <c r="D364" s="15" t="s">
        <v>283</v>
      </c>
      <c r="E364" s="15" t="s">
        <v>122</v>
      </c>
      <c r="F364" s="16">
        <v>90</v>
      </c>
      <c r="G364" s="17">
        <v>46054</v>
      </c>
      <c r="H364" s="17">
        <v>46082</v>
      </c>
      <c r="I364" s="28"/>
      <c r="J364" s="26"/>
      <c r="L364" s="22"/>
      <c r="M364" s="22"/>
    </row>
    <row r="365" spans="2:13" ht="19.5" customHeight="1">
      <c r="B365" s="14">
        <v>1001237</v>
      </c>
      <c r="C365" s="14">
        <v>66801112</v>
      </c>
      <c r="D365" s="15" t="s">
        <v>141</v>
      </c>
      <c r="E365" s="15" t="s">
        <v>122</v>
      </c>
      <c r="F365" s="16">
        <v>5</v>
      </c>
      <c r="G365" s="17">
        <v>45870</v>
      </c>
      <c r="H365" s="17">
        <v>45870</v>
      </c>
      <c r="I365" s="28"/>
      <c r="J365" s="26"/>
      <c r="L365" s="22"/>
      <c r="M365" s="22"/>
    </row>
    <row r="366" spans="2:13" ht="19.5" customHeight="1">
      <c r="B366" s="14">
        <v>1003610</v>
      </c>
      <c r="C366" s="14">
        <v>66801111</v>
      </c>
      <c r="D366" s="15" t="s">
        <v>140</v>
      </c>
      <c r="E366" s="15" t="s">
        <v>122</v>
      </c>
      <c r="F366" s="16">
        <v>24</v>
      </c>
      <c r="G366" s="17">
        <v>45778</v>
      </c>
      <c r="H366" s="17">
        <v>45778</v>
      </c>
      <c r="I366" s="28"/>
      <c r="J366" s="26"/>
      <c r="L366" s="22"/>
      <c r="M366" s="22"/>
    </row>
    <row r="367" spans="2:13" ht="19.5" customHeight="1">
      <c r="B367" s="14">
        <v>1001387</v>
      </c>
      <c r="C367" s="14">
        <v>66800837</v>
      </c>
      <c r="D367" s="15" t="s">
        <v>146</v>
      </c>
      <c r="E367" s="15" t="s">
        <v>122</v>
      </c>
      <c r="F367" s="16">
        <v>18</v>
      </c>
      <c r="G367" s="17">
        <v>45778</v>
      </c>
      <c r="H367" s="17">
        <v>45778</v>
      </c>
      <c r="I367" s="28"/>
      <c r="J367" s="26"/>
      <c r="L367" s="22"/>
      <c r="M367" s="22"/>
    </row>
    <row r="368" spans="2:13" ht="19.5" customHeight="1">
      <c r="B368" s="14">
        <v>1000121</v>
      </c>
      <c r="C368" s="14">
        <v>66800834</v>
      </c>
      <c r="D368" s="15" t="s">
        <v>145</v>
      </c>
      <c r="E368" s="15" t="s">
        <v>122</v>
      </c>
      <c r="F368" s="16">
        <v>570</v>
      </c>
      <c r="G368" s="17">
        <v>45809</v>
      </c>
      <c r="H368" s="17">
        <v>45992</v>
      </c>
      <c r="I368" s="28"/>
      <c r="J368" s="26"/>
      <c r="L368" s="22"/>
      <c r="M368" s="22"/>
    </row>
    <row r="369" spans="2:13" ht="19.5" customHeight="1">
      <c r="B369" s="14">
        <v>1001285</v>
      </c>
      <c r="C369" s="14">
        <v>7461</v>
      </c>
      <c r="D369" s="15" t="s">
        <v>185</v>
      </c>
      <c r="E369" s="15" t="s">
        <v>122</v>
      </c>
      <c r="F369" s="16">
        <v>202</v>
      </c>
      <c r="G369" s="17">
        <v>46174</v>
      </c>
      <c r="H369" s="17">
        <v>46174</v>
      </c>
      <c r="I369" s="28"/>
      <c r="J369" s="26"/>
      <c r="L369" s="22"/>
      <c r="M369" s="22"/>
    </row>
    <row r="370" spans="2:13" ht="19.5" customHeight="1">
      <c r="B370" s="14">
        <v>1000769</v>
      </c>
      <c r="C370" s="14">
        <v>4008</v>
      </c>
      <c r="D370" s="15" t="s">
        <v>432</v>
      </c>
      <c r="E370" s="15" t="s">
        <v>122</v>
      </c>
      <c r="F370" s="16">
        <v>44</v>
      </c>
      <c r="G370" s="17">
        <v>45992</v>
      </c>
      <c r="H370" s="17">
        <v>46082</v>
      </c>
      <c r="I370" s="28"/>
      <c r="J370" s="26"/>
      <c r="L370" s="22"/>
      <c r="M370" s="22"/>
    </row>
    <row r="371" spans="2:13" ht="19.5" customHeight="1">
      <c r="B371" s="14">
        <v>1001876</v>
      </c>
      <c r="C371" s="14">
        <v>66801304</v>
      </c>
      <c r="D371" s="15" t="s">
        <v>152</v>
      </c>
      <c r="E371" s="15" t="s">
        <v>122</v>
      </c>
      <c r="F371" s="16">
        <v>48</v>
      </c>
      <c r="G371" s="17">
        <v>45536</v>
      </c>
      <c r="H371" s="17">
        <v>45536</v>
      </c>
      <c r="I371" s="28"/>
      <c r="J371" s="26"/>
      <c r="L371" s="22"/>
      <c r="M371" s="22"/>
    </row>
    <row r="372" spans="2:13" ht="19.5" customHeight="1">
      <c r="B372" s="14">
        <v>1003273</v>
      </c>
      <c r="C372" s="14">
        <v>66802135</v>
      </c>
      <c r="D372" s="15" t="s">
        <v>149</v>
      </c>
      <c r="E372" s="15" t="s">
        <v>122</v>
      </c>
      <c r="F372" s="16">
        <v>24</v>
      </c>
      <c r="G372" s="17">
        <v>45962</v>
      </c>
      <c r="H372" s="17">
        <v>45962</v>
      </c>
      <c r="I372" s="28"/>
      <c r="J372" s="26"/>
      <c r="L372" s="22"/>
      <c r="M372" s="22"/>
    </row>
    <row r="373" spans="2:13" ht="19.5" customHeight="1">
      <c r="B373" s="14">
        <v>1000078</v>
      </c>
      <c r="C373" s="14">
        <v>66004005</v>
      </c>
      <c r="D373" s="15" t="s">
        <v>433</v>
      </c>
      <c r="E373" s="15" t="s">
        <v>122</v>
      </c>
      <c r="F373" s="16">
        <v>50</v>
      </c>
      <c r="G373" s="17">
        <v>46143</v>
      </c>
      <c r="H373" s="17">
        <v>46143</v>
      </c>
      <c r="I373" s="28"/>
      <c r="J373" s="26"/>
      <c r="L373" s="22"/>
      <c r="M373" s="22"/>
    </row>
    <row r="374" spans="2:13" ht="19.5" customHeight="1">
      <c r="B374" s="14">
        <v>1001704</v>
      </c>
      <c r="C374" s="14">
        <v>66000796</v>
      </c>
      <c r="D374" s="15" t="s">
        <v>133</v>
      </c>
      <c r="E374" s="15" t="s">
        <v>122</v>
      </c>
      <c r="F374" s="16">
        <v>2</v>
      </c>
      <c r="G374" s="17">
        <v>45901</v>
      </c>
      <c r="H374" s="17">
        <v>45901</v>
      </c>
      <c r="I374" s="28"/>
      <c r="J374" s="26"/>
      <c r="L374" s="22"/>
      <c r="M374" s="22"/>
    </row>
    <row r="375" spans="2:13" ht="19.5" customHeight="1">
      <c r="B375" s="14">
        <v>1000820</v>
      </c>
      <c r="C375" s="14">
        <v>66000708</v>
      </c>
      <c r="D375" s="15" t="s">
        <v>434</v>
      </c>
      <c r="E375" s="15" t="s">
        <v>122</v>
      </c>
      <c r="F375" s="16">
        <v>90</v>
      </c>
      <c r="G375" s="17">
        <v>46844</v>
      </c>
      <c r="H375" s="17">
        <v>46844</v>
      </c>
      <c r="I375" s="28"/>
      <c r="J375" s="26"/>
      <c r="L375" s="22"/>
      <c r="M375" s="22"/>
    </row>
    <row r="376" spans="2:13" ht="19.5" customHeight="1">
      <c r="B376" s="14">
        <v>1003394</v>
      </c>
      <c r="C376" s="14">
        <v>66000017</v>
      </c>
      <c r="D376" s="15" t="s">
        <v>444</v>
      </c>
      <c r="E376" s="15" t="s">
        <v>122</v>
      </c>
      <c r="F376" s="16">
        <v>109</v>
      </c>
      <c r="G376" s="17">
        <v>45778</v>
      </c>
      <c r="H376" s="17">
        <v>45778</v>
      </c>
      <c r="I376" s="28"/>
      <c r="J376" s="26"/>
      <c r="L376" s="22"/>
      <c r="M376" s="22"/>
    </row>
    <row r="377" spans="2:13" ht="19.5" customHeight="1">
      <c r="B377" s="14">
        <v>1002757</v>
      </c>
      <c r="C377" s="14">
        <v>66030570</v>
      </c>
      <c r="D377" s="15" t="s">
        <v>430</v>
      </c>
      <c r="E377" s="15" t="s">
        <v>122</v>
      </c>
      <c r="F377" s="16">
        <v>48</v>
      </c>
      <c r="G377" s="17">
        <v>46143</v>
      </c>
      <c r="H377" s="17">
        <v>46143</v>
      </c>
      <c r="I377" s="28"/>
      <c r="J377" s="26"/>
      <c r="L377" s="22"/>
      <c r="M377" s="22"/>
    </row>
    <row r="378" spans="2:13" ht="19.5" customHeight="1">
      <c r="B378" s="14">
        <v>1000128</v>
      </c>
      <c r="C378" s="14">
        <v>66001292</v>
      </c>
      <c r="D378" s="15" t="s">
        <v>350</v>
      </c>
      <c r="E378" s="15" t="s">
        <v>122</v>
      </c>
      <c r="F378" s="16">
        <v>20</v>
      </c>
      <c r="G378" s="17">
        <v>46874</v>
      </c>
      <c r="H378" s="17">
        <v>46874</v>
      </c>
      <c r="I378" s="28"/>
      <c r="J378" s="26"/>
      <c r="L378" s="22"/>
      <c r="M378" s="22"/>
    </row>
    <row r="379" spans="2:13" ht="19.5" customHeight="1">
      <c r="B379" s="14">
        <v>1000700</v>
      </c>
      <c r="C379" s="14">
        <v>66800438</v>
      </c>
      <c r="D379" s="15" t="s">
        <v>557</v>
      </c>
      <c r="E379" s="15" t="s">
        <v>123</v>
      </c>
      <c r="F379" s="16">
        <v>30</v>
      </c>
      <c r="G379" s="17" t="s">
        <v>538</v>
      </c>
      <c r="H379" s="17" t="s">
        <v>538</v>
      </c>
      <c r="I379" s="28"/>
      <c r="J379" s="26"/>
      <c r="L379" s="22"/>
      <c r="M379" s="22"/>
    </row>
    <row r="380" spans="2:13" ht="19.5" customHeight="1">
      <c r="B380" s="14">
        <v>1000697</v>
      </c>
      <c r="C380" s="14">
        <v>66250706</v>
      </c>
      <c r="D380" s="15" t="s">
        <v>245</v>
      </c>
      <c r="E380" s="15" t="s">
        <v>123</v>
      </c>
      <c r="F380" s="16">
        <v>376</v>
      </c>
      <c r="G380" s="17">
        <v>46844</v>
      </c>
      <c r="H380" s="17">
        <v>46844</v>
      </c>
      <c r="I380" s="28"/>
      <c r="J380" s="26"/>
      <c r="L380" s="22"/>
      <c r="M380" s="22"/>
    </row>
    <row r="381" spans="2:13" ht="19.5" customHeight="1">
      <c r="B381" s="14">
        <v>1003266</v>
      </c>
      <c r="C381" s="14" t="s">
        <v>70</v>
      </c>
      <c r="D381" s="15" t="s">
        <v>292</v>
      </c>
      <c r="E381" s="15" t="s">
        <v>124</v>
      </c>
      <c r="F381" s="16">
        <v>20</v>
      </c>
      <c r="G381" s="17">
        <v>46737</v>
      </c>
      <c r="H381" s="17">
        <v>46737</v>
      </c>
      <c r="I381" s="28"/>
      <c r="J381" s="26"/>
      <c r="L381" s="22"/>
      <c r="M381" s="22"/>
    </row>
    <row r="382" spans="2:13" ht="19.5" customHeight="1">
      <c r="B382" s="14">
        <v>1001743</v>
      </c>
      <c r="C382" s="14" t="s">
        <v>76</v>
      </c>
      <c r="D382" s="15" t="s">
        <v>463</v>
      </c>
      <c r="E382" s="15" t="s">
        <v>125</v>
      </c>
      <c r="F382" s="16">
        <v>130</v>
      </c>
      <c r="G382" s="17">
        <v>45838</v>
      </c>
      <c r="H382" s="17">
        <v>45838</v>
      </c>
      <c r="I382" s="28"/>
      <c r="J382" s="26"/>
      <c r="L382" s="22"/>
      <c r="M382" s="22"/>
    </row>
    <row r="383" spans="2:13" ht="19.5" customHeight="1">
      <c r="B383" s="14">
        <v>1002112</v>
      </c>
      <c r="C383" s="14" t="s">
        <v>75</v>
      </c>
      <c r="D383" s="15" t="s">
        <v>462</v>
      </c>
      <c r="E383" s="15" t="s">
        <v>125</v>
      </c>
      <c r="F383" s="16">
        <v>1000</v>
      </c>
      <c r="G383" s="17">
        <v>46173</v>
      </c>
      <c r="H383" s="17">
        <v>46173</v>
      </c>
      <c r="I383" s="28"/>
      <c r="J383" s="26"/>
      <c r="L383" s="22"/>
      <c r="M383" s="22"/>
    </row>
    <row r="384" spans="2:13" ht="19.5" customHeight="1">
      <c r="B384" s="14">
        <v>1000047</v>
      </c>
      <c r="C384" s="14" t="s">
        <v>73</v>
      </c>
      <c r="D384" s="15" t="s">
        <v>136</v>
      </c>
      <c r="E384" s="15" t="s">
        <v>125</v>
      </c>
      <c r="F384" s="16">
        <v>50</v>
      </c>
      <c r="G384" s="17">
        <v>46203</v>
      </c>
      <c r="H384" s="17">
        <v>46203</v>
      </c>
      <c r="I384" s="28"/>
      <c r="J384" s="26"/>
      <c r="L384" s="22"/>
      <c r="M384" s="22"/>
    </row>
    <row r="385" spans="2:13" ht="19.5" customHeight="1">
      <c r="B385" s="14">
        <v>1001279</v>
      </c>
      <c r="C385" s="14" t="s">
        <v>71</v>
      </c>
      <c r="D385" s="15" t="s">
        <v>134</v>
      </c>
      <c r="E385" s="15" t="s">
        <v>125</v>
      </c>
      <c r="F385" s="16">
        <v>260</v>
      </c>
      <c r="G385" s="17">
        <v>46477</v>
      </c>
      <c r="H385" s="17">
        <v>46630</v>
      </c>
      <c r="I385" s="28"/>
      <c r="J385" s="26"/>
      <c r="L385" s="22"/>
      <c r="M385" s="22"/>
    </row>
    <row r="386" spans="2:13" ht="19.5" customHeight="1">
      <c r="B386" s="14">
        <v>1001808</v>
      </c>
      <c r="C386" s="14" t="s">
        <v>74</v>
      </c>
      <c r="D386" s="15" t="s">
        <v>424</v>
      </c>
      <c r="E386" s="15" t="s">
        <v>125</v>
      </c>
      <c r="F386" s="16">
        <v>6</v>
      </c>
      <c r="G386" s="17">
        <v>45443</v>
      </c>
      <c r="H386" s="17">
        <v>45443</v>
      </c>
      <c r="I386" s="28"/>
      <c r="J386" s="26"/>
      <c r="L386" s="22"/>
      <c r="M386" s="22"/>
    </row>
    <row r="387" spans="2:13" ht="19.5" customHeight="1">
      <c r="B387" s="14">
        <v>1000050</v>
      </c>
      <c r="C387" s="14" t="s">
        <v>72</v>
      </c>
      <c r="D387" s="15" t="s">
        <v>135</v>
      </c>
      <c r="E387" s="15" t="s">
        <v>125</v>
      </c>
      <c r="F387" s="16">
        <v>100</v>
      </c>
      <c r="G387" s="17">
        <v>46446</v>
      </c>
      <c r="H387" s="17">
        <v>46446</v>
      </c>
      <c r="I387" s="28"/>
      <c r="J387" s="26"/>
      <c r="L387" s="22"/>
      <c r="M387" s="22"/>
    </row>
    <row r="388" spans="2:13" ht="19.5" customHeight="1">
      <c r="B388" s="14">
        <v>1000960</v>
      </c>
      <c r="C388" s="14" t="s">
        <v>77</v>
      </c>
      <c r="D388" s="15" t="s">
        <v>243</v>
      </c>
      <c r="E388" s="15" t="s">
        <v>126</v>
      </c>
      <c r="F388" s="16">
        <v>39</v>
      </c>
      <c r="G388" s="17">
        <v>48244</v>
      </c>
      <c r="H388" s="17">
        <v>48244</v>
      </c>
      <c r="I388" s="28"/>
      <c r="J388" s="26"/>
      <c r="L388" s="22"/>
      <c r="M388" s="22"/>
    </row>
    <row r="389" spans="2:13" ht="19.5" customHeight="1">
      <c r="B389" s="14">
        <v>1003126</v>
      </c>
      <c r="C389" s="14" t="s">
        <v>79</v>
      </c>
      <c r="D389" s="15" t="s">
        <v>495</v>
      </c>
      <c r="E389" s="15" t="s">
        <v>127</v>
      </c>
      <c r="F389" s="16">
        <v>200</v>
      </c>
      <c r="G389" s="17">
        <v>46265</v>
      </c>
      <c r="H389" s="17">
        <v>46265</v>
      </c>
      <c r="I389" s="28"/>
      <c r="J389" s="26"/>
      <c r="L389" s="22"/>
      <c r="M389" s="22"/>
    </row>
    <row r="390" spans="2:13" ht="19.5" customHeight="1">
      <c r="B390" s="14">
        <v>1002348</v>
      </c>
      <c r="C390" s="14" t="s">
        <v>78</v>
      </c>
      <c r="D390" s="15" t="s">
        <v>494</v>
      </c>
      <c r="E390" s="15" t="s">
        <v>127</v>
      </c>
      <c r="F390" s="16">
        <v>100</v>
      </c>
      <c r="G390" s="17">
        <v>46356</v>
      </c>
      <c r="H390" s="17">
        <v>46356</v>
      </c>
      <c r="I390" s="28"/>
      <c r="J390" s="26"/>
      <c r="L390" s="22"/>
      <c r="M390" s="22"/>
    </row>
    <row r="391" spans="2:13" ht="19.5" customHeight="1">
      <c r="B391" s="14">
        <v>1000558</v>
      </c>
      <c r="C391" s="14">
        <v>700000483</v>
      </c>
      <c r="D391" s="15" t="s">
        <v>419</v>
      </c>
      <c r="E391" s="15" t="s">
        <v>128</v>
      </c>
      <c r="F391" s="16">
        <v>12</v>
      </c>
      <c r="G391" s="17">
        <v>46721</v>
      </c>
      <c r="H391" s="17">
        <v>46783</v>
      </c>
      <c r="I391" s="28"/>
      <c r="J391" s="26"/>
      <c r="L391" s="22"/>
      <c r="M391" s="22"/>
    </row>
    <row r="392" spans="2:13" ht="19.5" customHeight="1">
      <c r="B392" s="14">
        <v>1001405</v>
      </c>
      <c r="C392" s="14">
        <v>700001154</v>
      </c>
      <c r="D392" s="15" t="s">
        <v>418</v>
      </c>
      <c r="E392" s="15" t="s">
        <v>128</v>
      </c>
      <c r="F392" s="16">
        <v>521</v>
      </c>
      <c r="G392" s="17">
        <v>46721</v>
      </c>
      <c r="H392" s="17">
        <v>46721</v>
      </c>
      <c r="I392" s="28"/>
      <c r="J392" s="26"/>
    </row>
    <row r="393" spans="2:13" ht="19.5" customHeight="1">
      <c r="B393" s="14">
        <v>1004945</v>
      </c>
      <c r="C393" s="14" t="s">
        <v>80</v>
      </c>
      <c r="D393" s="15" t="s">
        <v>556</v>
      </c>
      <c r="E393" s="15"/>
      <c r="F393" s="16">
        <v>1</v>
      </c>
      <c r="G393" s="17" t="s">
        <v>538</v>
      </c>
      <c r="H393" s="17" t="s">
        <v>538</v>
      </c>
      <c r="I393" s="28"/>
      <c r="J393" s="26"/>
    </row>
    <row r="394" spans="2:13" ht="19.5" customHeight="1">
      <c r="B394" s="14">
        <v>1001297</v>
      </c>
      <c r="C394" s="14" t="s">
        <v>81</v>
      </c>
      <c r="D394" s="15" t="s">
        <v>555</v>
      </c>
      <c r="E394" s="15"/>
      <c r="F394" s="16">
        <v>1</v>
      </c>
      <c r="G394" s="17" t="s">
        <v>538</v>
      </c>
      <c r="H394" s="17" t="s">
        <v>538</v>
      </c>
      <c r="I394" s="28"/>
      <c r="J394" s="26"/>
    </row>
    <row r="395" spans="2:13" ht="19.5" customHeight="1">
      <c r="B395" s="14">
        <v>1004944</v>
      </c>
      <c r="C395" s="14" t="s">
        <v>80</v>
      </c>
      <c r="D395" s="15" t="s">
        <v>552</v>
      </c>
      <c r="E395" s="15"/>
      <c r="F395" s="16">
        <v>115</v>
      </c>
      <c r="G395" s="17" t="s">
        <v>538</v>
      </c>
      <c r="H395" s="17" t="s">
        <v>538</v>
      </c>
      <c r="I395" s="28"/>
      <c r="J395" s="26"/>
    </row>
    <row r="396" spans="2:13" ht="19.5" customHeight="1">
      <c r="B396" s="14">
        <v>1004942</v>
      </c>
      <c r="C396" s="14" t="s">
        <v>80</v>
      </c>
      <c r="D396" s="15" t="s">
        <v>550</v>
      </c>
      <c r="E396" s="15"/>
      <c r="F396" s="16">
        <v>115</v>
      </c>
      <c r="G396" s="17" t="s">
        <v>538</v>
      </c>
      <c r="H396" s="17" t="s">
        <v>538</v>
      </c>
      <c r="I396" s="29"/>
      <c r="J396" s="30"/>
    </row>
  </sheetData>
  <mergeCells count="2">
    <mergeCell ref="G7:J9"/>
    <mergeCell ref="I11:J11"/>
  </mergeCells>
  <phoneticPr fontId="15" type="noConversion"/>
  <conditionalFormatting sqref="G13:J396">
    <cfRule type="containsText" dxfId="2" priority="1" operator="containsText" text="upon">
      <formula>NOT(ISERROR(SEARCH("upon",G13)))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119A-C780-4BCB-A915-D2370EF899AD}">
  <sheetPr codeName="Blad3">
    <tabColor theme="5" tint="-0.249977111117893"/>
  </sheetPr>
  <dimension ref="B1:K69"/>
  <sheetViews>
    <sheetView tabSelected="1" zoomScale="80" zoomScaleNormal="80" workbookViewId="0">
      <pane ySplit="12" topLeftCell="A13" activePane="bottomLeft" state="frozen"/>
      <selection pane="bottomLeft" activeCell="D7" sqref="D7"/>
    </sheetView>
  </sheetViews>
  <sheetFormatPr defaultColWidth="9.140625" defaultRowHeight="19.5" customHeight="1" outlineLevelCol="1"/>
  <cols>
    <col min="1" max="1" width="1.85546875" style="19" customWidth="1"/>
    <col min="2" max="2" width="17.7109375" style="19" hidden="1" customWidth="1" outlineLevel="1"/>
    <col min="3" max="3" width="22.5703125" style="19" customWidth="1" collapsed="1"/>
    <col min="4" max="4" width="108.28515625" style="19" customWidth="1"/>
    <col min="5" max="5" width="43.7109375" style="19" customWidth="1"/>
    <col min="6" max="8" width="19.7109375" style="19" customWidth="1"/>
    <col min="9" max="9" width="27.140625" style="19" customWidth="1"/>
    <col min="10" max="11" width="17.85546875" style="2" customWidth="1"/>
    <col min="12" max="16384" width="9.140625" style="19"/>
  </cols>
  <sheetData>
    <row r="1" spans="2:11" s="2" customFormat="1" ht="18" customHeight="1">
      <c r="B1" s="3"/>
      <c r="C1" s="6"/>
      <c r="D1" s="5"/>
      <c r="E1" s="11"/>
      <c r="F1" s="11"/>
    </row>
    <row r="2" spans="2:11" s="2" customFormat="1" ht="18" customHeight="1">
      <c r="B2" s="3"/>
      <c r="C2" s="6"/>
      <c r="D2" s="7"/>
      <c r="E2" s="11"/>
      <c r="F2" s="11"/>
    </row>
    <row r="3" spans="2:11" s="2" customFormat="1" ht="18" customHeight="1">
      <c r="B3" s="3"/>
      <c r="C3" s="6"/>
      <c r="D3" s="5"/>
      <c r="E3" s="11"/>
      <c r="F3" s="11"/>
    </row>
    <row r="4" spans="2:11" s="2" customFormat="1" ht="18" customHeight="1">
      <c r="B4" s="3"/>
      <c r="C4" s="6"/>
      <c r="D4" s="5"/>
      <c r="E4" s="11"/>
      <c r="F4" s="11"/>
    </row>
    <row r="5" spans="2:11" s="2" customFormat="1" ht="18" customHeight="1">
      <c r="B5" s="3"/>
      <c r="C5" s="6"/>
      <c r="D5" s="5"/>
      <c r="E5" s="11"/>
      <c r="F5" s="11"/>
    </row>
    <row r="6" spans="2:11" s="2" customFormat="1" ht="18" customHeight="1">
      <c r="B6" s="3"/>
      <c r="C6" s="6"/>
      <c r="D6" s="8"/>
      <c r="E6" s="11"/>
      <c r="F6" s="11"/>
    </row>
    <row r="7" spans="2:11" s="2" customFormat="1" ht="18" customHeight="1">
      <c r="B7" s="3"/>
      <c r="C7" s="12" t="s">
        <v>2</v>
      </c>
      <c r="D7" s="9">
        <f ca="1">NOW()</f>
        <v>45226.548903935189</v>
      </c>
      <c r="E7" s="18"/>
      <c r="H7" s="18"/>
      <c r="I7" s="33" t="s">
        <v>7</v>
      </c>
      <c r="J7" s="33"/>
      <c r="K7" s="33"/>
    </row>
    <row r="8" spans="2:11" s="2" customFormat="1" ht="18" customHeight="1">
      <c r="B8" s="3"/>
      <c r="C8" s="12" t="s">
        <v>3</v>
      </c>
      <c r="D8" s="10">
        <f ca="1">WEEKNUM(NOW())</f>
        <v>43</v>
      </c>
      <c r="E8" s="18"/>
      <c r="F8" s="18"/>
      <c r="G8" s="18"/>
      <c r="H8" s="18"/>
      <c r="I8" s="33"/>
      <c r="J8" s="33"/>
      <c r="K8" s="33"/>
    </row>
    <row r="9" spans="2:11" s="2" customFormat="1" ht="18" customHeight="1">
      <c r="B9" s="3"/>
      <c r="C9" s="12" t="s">
        <v>4</v>
      </c>
      <c r="D9" s="9">
        <v>45218</v>
      </c>
      <c r="E9" s="18"/>
      <c r="F9" s="18"/>
      <c r="G9" s="18"/>
      <c r="H9" s="18"/>
      <c r="I9" s="33"/>
      <c r="J9" s="33"/>
      <c r="K9" s="33"/>
    </row>
    <row r="10" spans="2:11" s="2" customFormat="1" ht="18" customHeight="1">
      <c r="B10" s="3"/>
      <c r="C10" s="3"/>
      <c r="D10" s="3"/>
      <c r="E10" s="3"/>
      <c r="F10" s="18"/>
      <c r="G10" s="18"/>
      <c r="H10" s="18"/>
      <c r="I10" s="18"/>
    </row>
    <row r="11" spans="2:11" s="2" customFormat="1" ht="24" customHeight="1">
      <c r="B11" s="3"/>
      <c r="C11" s="3"/>
      <c r="D11" s="3"/>
      <c r="E11" s="18"/>
      <c r="F11" s="18"/>
      <c r="J11" s="31" t="s">
        <v>537</v>
      </c>
      <c r="K11" s="32"/>
    </row>
    <row r="12" spans="2:11" s="2" customFormat="1" ht="41.25" customHeight="1">
      <c r="B12" s="4" t="s">
        <v>5</v>
      </c>
      <c r="C12" s="4" t="s">
        <v>0</v>
      </c>
      <c r="D12" s="13" t="s">
        <v>1</v>
      </c>
      <c r="E12" s="13" t="s">
        <v>6</v>
      </c>
      <c r="F12" s="4" t="s">
        <v>10</v>
      </c>
      <c r="G12" s="4" t="s">
        <v>11</v>
      </c>
      <c r="H12" s="4" t="s">
        <v>12</v>
      </c>
      <c r="I12" s="13" t="s">
        <v>8</v>
      </c>
      <c r="J12" s="27" t="s">
        <v>13</v>
      </c>
      <c r="K12" s="25" t="s">
        <v>14</v>
      </c>
    </row>
    <row r="13" spans="2:11" s="5" customFormat="1" ht="19.5" customHeight="1">
      <c r="B13" s="14">
        <v>1001021</v>
      </c>
      <c r="C13" s="14">
        <v>90614</v>
      </c>
      <c r="D13" s="15" t="s">
        <v>484</v>
      </c>
      <c r="E13" s="20" t="s">
        <v>82</v>
      </c>
      <c r="F13" s="16">
        <v>1</v>
      </c>
      <c r="G13" s="17">
        <v>45748</v>
      </c>
      <c r="H13" s="17">
        <v>45748</v>
      </c>
      <c r="I13" s="21" t="s">
        <v>9</v>
      </c>
      <c r="J13" s="28"/>
      <c r="K13" s="26"/>
    </row>
    <row r="14" spans="2:11" s="5" customFormat="1" ht="19.5" customHeight="1">
      <c r="B14" s="14">
        <v>1004245</v>
      </c>
      <c r="C14" s="14" t="s">
        <v>535</v>
      </c>
      <c r="D14" s="15" t="s">
        <v>536</v>
      </c>
      <c r="E14" s="20" t="s">
        <v>82</v>
      </c>
      <c r="F14" s="16">
        <v>2</v>
      </c>
      <c r="G14" s="17">
        <v>46059</v>
      </c>
      <c r="H14" s="17">
        <v>46081</v>
      </c>
      <c r="I14" s="21" t="s">
        <v>9</v>
      </c>
      <c r="J14" s="28"/>
      <c r="K14" s="26"/>
    </row>
    <row r="15" spans="2:11" s="5" customFormat="1" ht="19.5" customHeight="1">
      <c r="B15" s="14">
        <v>1003093</v>
      </c>
      <c r="C15" s="14">
        <v>3591</v>
      </c>
      <c r="D15" s="15" t="s">
        <v>486</v>
      </c>
      <c r="E15" s="20" t="s">
        <v>82</v>
      </c>
      <c r="F15" s="16">
        <v>24</v>
      </c>
      <c r="G15" s="17">
        <v>46228</v>
      </c>
      <c r="H15" s="17">
        <v>46228</v>
      </c>
      <c r="I15" s="21" t="s">
        <v>9</v>
      </c>
      <c r="J15" s="28"/>
      <c r="K15" s="26"/>
    </row>
    <row r="16" spans="2:11" s="5" customFormat="1" ht="19.5" customHeight="1">
      <c r="B16" s="14">
        <v>1000923</v>
      </c>
      <c r="C16" s="14" t="s">
        <v>499</v>
      </c>
      <c r="D16" s="15" t="s">
        <v>500</v>
      </c>
      <c r="E16" s="20" t="s">
        <v>82</v>
      </c>
      <c r="F16" s="16">
        <v>11</v>
      </c>
      <c r="G16" s="17">
        <v>47014</v>
      </c>
      <c r="H16" s="17">
        <v>47014</v>
      </c>
      <c r="I16" s="21" t="s">
        <v>9</v>
      </c>
      <c r="J16" s="28"/>
      <c r="K16" s="26"/>
    </row>
    <row r="17" spans="2:11" s="5" customFormat="1" ht="19.5" customHeight="1">
      <c r="B17" s="14">
        <v>1002759</v>
      </c>
      <c r="C17" s="14" t="s">
        <v>398</v>
      </c>
      <c r="D17" s="15" t="s">
        <v>399</v>
      </c>
      <c r="E17" s="20" t="s">
        <v>400</v>
      </c>
      <c r="F17" s="16">
        <v>100</v>
      </c>
      <c r="G17" s="17">
        <v>46281</v>
      </c>
      <c r="H17" s="17">
        <v>46281</v>
      </c>
      <c r="I17" s="21" t="s">
        <v>9</v>
      </c>
      <c r="J17" s="28"/>
      <c r="K17" s="26"/>
    </row>
    <row r="18" spans="2:11" s="5" customFormat="1" ht="19.5" customHeight="1">
      <c r="B18" s="14">
        <v>1000944</v>
      </c>
      <c r="C18" s="14" t="s">
        <v>515</v>
      </c>
      <c r="D18" s="15" t="s">
        <v>516</v>
      </c>
      <c r="E18" s="20" t="s">
        <v>85</v>
      </c>
      <c r="F18" s="16">
        <v>2</v>
      </c>
      <c r="G18" s="17">
        <v>46874</v>
      </c>
      <c r="H18" s="17">
        <v>46935</v>
      </c>
      <c r="I18" s="21" t="s">
        <v>9</v>
      </c>
      <c r="J18" s="28"/>
      <c r="K18" s="26"/>
    </row>
    <row r="19" spans="2:11" s="5" customFormat="1" ht="19.5" customHeight="1">
      <c r="B19" s="14">
        <v>1000513</v>
      </c>
      <c r="C19" s="14">
        <v>400505</v>
      </c>
      <c r="D19" s="15" t="s">
        <v>445</v>
      </c>
      <c r="E19" s="20" t="s">
        <v>85</v>
      </c>
      <c r="F19" s="16">
        <v>1</v>
      </c>
      <c r="G19" s="17">
        <v>46081</v>
      </c>
      <c r="H19" s="17">
        <v>46081</v>
      </c>
      <c r="I19" s="21" t="s">
        <v>9</v>
      </c>
      <c r="J19" s="28"/>
      <c r="K19" s="26"/>
    </row>
    <row r="20" spans="2:11" s="5" customFormat="1" ht="19.5" customHeight="1">
      <c r="B20" s="14">
        <v>1003835</v>
      </c>
      <c r="C20" s="14">
        <v>383536</v>
      </c>
      <c r="D20" s="15" t="s">
        <v>201</v>
      </c>
      <c r="E20" s="20" t="s">
        <v>89</v>
      </c>
      <c r="F20" s="16">
        <v>4</v>
      </c>
      <c r="G20" s="17">
        <v>46112</v>
      </c>
      <c r="H20" s="17">
        <v>46234</v>
      </c>
      <c r="I20" s="21" t="s">
        <v>9</v>
      </c>
      <c r="J20" s="28"/>
      <c r="K20" s="26"/>
    </row>
    <row r="21" spans="2:11" s="5" customFormat="1" ht="19.5" customHeight="1">
      <c r="B21" s="14">
        <v>1003834</v>
      </c>
      <c r="C21" s="14">
        <v>383532</v>
      </c>
      <c r="D21" s="15" t="s">
        <v>202</v>
      </c>
      <c r="E21" s="20" t="s">
        <v>89</v>
      </c>
      <c r="F21" s="16">
        <v>7</v>
      </c>
      <c r="G21" s="17">
        <v>46203</v>
      </c>
      <c r="H21" s="17">
        <v>46203</v>
      </c>
      <c r="I21" s="21" t="s">
        <v>9</v>
      </c>
      <c r="J21" s="28"/>
      <c r="K21" s="26"/>
    </row>
    <row r="22" spans="2:11" s="5" customFormat="1" ht="19.5" customHeight="1">
      <c r="B22" s="14">
        <v>1003831</v>
      </c>
      <c r="C22" s="14">
        <v>383512</v>
      </c>
      <c r="D22" s="15" t="s">
        <v>203</v>
      </c>
      <c r="E22" s="20" t="s">
        <v>89</v>
      </c>
      <c r="F22" s="16">
        <v>4</v>
      </c>
      <c r="G22" s="17">
        <v>46142</v>
      </c>
      <c r="H22" s="17">
        <v>46142</v>
      </c>
      <c r="I22" s="21" t="s">
        <v>9</v>
      </c>
      <c r="J22" s="28"/>
      <c r="K22" s="26"/>
    </row>
    <row r="23" spans="2:11" s="5" customFormat="1" ht="19.5" customHeight="1">
      <c r="B23" s="14">
        <v>1003830</v>
      </c>
      <c r="C23" s="14">
        <v>383511</v>
      </c>
      <c r="D23" s="15" t="s">
        <v>204</v>
      </c>
      <c r="E23" s="20" t="s">
        <v>89</v>
      </c>
      <c r="F23" s="16">
        <v>14</v>
      </c>
      <c r="G23" s="17">
        <v>46142</v>
      </c>
      <c r="H23" s="17">
        <v>46142</v>
      </c>
      <c r="I23" s="21" t="s">
        <v>9</v>
      </c>
      <c r="J23" s="28"/>
      <c r="K23" s="26"/>
    </row>
    <row r="24" spans="2:11" s="5" customFormat="1" ht="19.5" customHeight="1">
      <c r="B24" s="14">
        <v>1003756</v>
      </c>
      <c r="C24" s="14">
        <v>320584</v>
      </c>
      <c r="D24" s="15" t="s">
        <v>199</v>
      </c>
      <c r="E24" s="20" t="s">
        <v>89</v>
      </c>
      <c r="F24" s="16">
        <v>9</v>
      </c>
      <c r="G24" s="17">
        <v>46843</v>
      </c>
      <c r="H24" s="17">
        <v>46873</v>
      </c>
      <c r="I24" s="21" t="s">
        <v>9</v>
      </c>
      <c r="J24" s="28"/>
      <c r="K24" s="26"/>
    </row>
    <row r="25" spans="2:11" s="5" customFormat="1" ht="19.5" customHeight="1">
      <c r="B25" s="14">
        <v>1003866</v>
      </c>
      <c r="C25" s="14">
        <v>320524</v>
      </c>
      <c r="D25" s="15" t="s">
        <v>210</v>
      </c>
      <c r="E25" s="20" t="s">
        <v>89</v>
      </c>
      <c r="F25" s="16">
        <v>18</v>
      </c>
      <c r="G25" s="17">
        <v>46783</v>
      </c>
      <c r="H25" s="17">
        <v>46783</v>
      </c>
      <c r="I25" s="21" t="s">
        <v>9</v>
      </c>
      <c r="J25" s="28"/>
      <c r="K25" s="26"/>
    </row>
    <row r="26" spans="2:11" s="5" customFormat="1" ht="19.5" customHeight="1">
      <c r="B26" s="14">
        <v>1001251</v>
      </c>
      <c r="C26" s="14">
        <v>324825</v>
      </c>
      <c r="D26" s="15" t="s">
        <v>195</v>
      </c>
      <c r="E26" s="20" t="s">
        <v>89</v>
      </c>
      <c r="F26" s="16">
        <v>25</v>
      </c>
      <c r="G26" s="17">
        <v>46904</v>
      </c>
      <c r="H26" s="17">
        <v>46904</v>
      </c>
      <c r="I26" s="21" t="s">
        <v>9</v>
      </c>
      <c r="J26" s="28"/>
      <c r="K26" s="26"/>
    </row>
    <row r="27" spans="2:11" s="5" customFormat="1" ht="19.5" customHeight="1">
      <c r="B27" s="14">
        <v>1004798</v>
      </c>
      <c r="C27" s="14">
        <v>11201</v>
      </c>
      <c r="D27" s="15" t="s">
        <v>249</v>
      </c>
      <c r="E27" s="20" t="s">
        <v>92</v>
      </c>
      <c r="F27" s="16">
        <v>10</v>
      </c>
      <c r="G27" s="17">
        <v>45990</v>
      </c>
      <c r="H27" s="17">
        <v>46156</v>
      </c>
      <c r="I27" s="21" t="s">
        <v>9</v>
      </c>
      <c r="J27" s="28"/>
      <c r="K27" s="26"/>
    </row>
    <row r="28" spans="2:11" s="5" customFormat="1" ht="19.5" customHeight="1">
      <c r="B28" s="14">
        <v>1003280</v>
      </c>
      <c r="C28" s="14">
        <v>12021</v>
      </c>
      <c r="D28" s="15" t="s">
        <v>247</v>
      </c>
      <c r="E28" s="20" t="s">
        <v>92</v>
      </c>
      <c r="F28" s="16">
        <v>15</v>
      </c>
      <c r="G28" s="17">
        <v>46427</v>
      </c>
      <c r="H28" s="17">
        <v>46442</v>
      </c>
      <c r="I28" s="21" t="s">
        <v>9</v>
      </c>
      <c r="J28" s="28"/>
      <c r="K28" s="26"/>
    </row>
    <row r="29" spans="2:11" s="5" customFormat="1" ht="19.5" customHeight="1">
      <c r="B29" s="14">
        <v>1003357</v>
      </c>
      <c r="C29" s="14">
        <v>125264</v>
      </c>
      <c r="D29" s="15" t="s">
        <v>314</v>
      </c>
      <c r="E29" s="20" t="s">
        <v>94</v>
      </c>
      <c r="F29" s="16">
        <v>1</v>
      </c>
      <c r="G29" s="17">
        <v>46418</v>
      </c>
      <c r="H29" s="17">
        <v>46753</v>
      </c>
      <c r="I29" s="21" t="s">
        <v>9</v>
      </c>
      <c r="J29" s="28"/>
      <c r="K29" s="26"/>
    </row>
    <row r="30" spans="2:11" s="5" customFormat="1" ht="19.5" customHeight="1">
      <c r="B30" s="14">
        <v>1005040</v>
      </c>
      <c r="C30" s="14">
        <v>413510</v>
      </c>
      <c r="D30" s="15" t="s">
        <v>304</v>
      </c>
      <c r="E30" s="20" t="s">
        <v>95</v>
      </c>
      <c r="F30" s="16">
        <v>1</v>
      </c>
      <c r="G30" s="17">
        <v>46844</v>
      </c>
      <c r="H30" s="17">
        <v>46844</v>
      </c>
      <c r="I30" s="21" t="s">
        <v>9</v>
      </c>
      <c r="J30" s="28"/>
      <c r="K30" s="26"/>
    </row>
    <row r="31" spans="2:11" s="5" customFormat="1" ht="19.5" customHeight="1">
      <c r="B31" s="14">
        <v>1002886</v>
      </c>
      <c r="C31" s="14">
        <v>420676</v>
      </c>
      <c r="D31" s="15" t="s">
        <v>161</v>
      </c>
      <c r="E31" s="20" t="s">
        <v>95</v>
      </c>
      <c r="F31" s="16">
        <v>25</v>
      </c>
      <c r="G31" s="17">
        <v>45658</v>
      </c>
      <c r="H31" s="17">
        <v>45658</v>
      </c>
      <c r="I31" s="21" t="s">
        <v>9</v>
      </c>
      <c r="J31" s="28"/>
      <c r="K31" s="26"/>
    </row>
    <row r="32" spans="2:11" s="5" customFormat="1" ht="19.5" customHeight="1">
      <c r="B32" s="14">
        <v>1001423</v>
      </c>
      <c r="C32" s="14">
        <v>420679</v>
      </c>
      <c r="D32" s="15" t="s">
        <v>160</v>
      </c>
      <c r="E32" s="20" t="s">
        <v>95</v>
      </c>
      <c r="F32" s="16">
        <v>2</v>
      </c>
      <c r="G32" s="17">
        <v>45931</v>
      </c>
      <c r="H32" s="17">
        <v>45931</v>
      </c>
      <c r="I32" s="21" t="s">
        <v>9</v>
      </c>
      <c r="J32" s="28"/>
      <c r="K32" s="26"/>
    </row>
    <row r="33" spans="2:11" s="5" customFormat="1" ht="19.5" customHeight="1">
      <c r="B33" s="14">
        <v>1003159</v>
      </c>
      <c r="C33" s="14" t="s">
        <v>289</v>
      </c>
      <c r="D33" s="15" t="s">
        <v>290</v>
      </c>
      <c r="E33" s="20" t="s">
        <v>98</v>
      </c>
      <c r="F33" s="16">
        <v>8</v>
      </c>
      <c r="G33" s="17">
        <v>46722</v>
      </c>
      <c r="H33" s="17">
        <v>46722</v>
      </c>
      <c r="I33" s="21" t="s">
        <v>9</v>
      </c>
      <c r="J33" s="28"/>
      <c r="K33" s="26"/>
    </row>
    <row r="34" spans="2:11" s="5" customFormat="1" ht="19.5" customHeight="1">
      <c r="B34" s="14">
        <v>1003158</v>
      </c>
      <c r="C34" s="14" t="s">
        <v>287</v>
      </c>
      <c r="D34" s="15" t="s">
        <v>288</v>
      </c>
      <c r="E34" s="20" t="s">
        <v>98</v>
      </c>
      <c r="F34" s="16">
        <v>8</v>
      </c>
      <c r="G34" s="17">
        <v>46813</v>
      </c>
      <c r="H34" s="17">
        <v>46813</v>
      </c>
      <c r="I34" s="21" t="s">
        <v>9</v>
      </c>
      <c r="J34" s="28"/>
      <c r="K34" s="26"/>
    </row>
    <row r="35" spans="2:11" s="5" customFormat="1" ht="19.5" customHeight="1">
      <c r="B35" s="14">
        <v>1003157</v>
      </c>
      <c r="C35" s="14" t="s">
        <v>285</v>
      </c>
      <c r="D35" s="15" t="s">
        <v>286</v>
      </c>
      <c r="E35" s="20" t="s">
        <v>98</v>
      </c>
      <c r="F35" s="16">
        <v>2</v>
      </c>
      <c r="G35" s="17">
        <v>46784</v>
      </c>
      <c r="H35" s="17">
        <v>46784</v>
      </c>
      <c r="I35" s="21" t="s">
        <v>9</v>
      </c>
      <c r="J35" s="28"/>
      <c r="K35" s="26"/>
    </row>
    <row r="36" spans="2:11" s="5" customFormat="1" ht="19.5" customHeight="1">
      <c r="B36" s="14">
        <v>1000160</v>
      </c>
      <c r="C36" s="14" t="s">
        <v>312</v>
      </c>
      <c r="D36" s="15" t="s">
        <v>313</v>
      </c>
      <c r="E36" s="20" t="s">
        <v>100</v>
      </c>
      <c r="F36" s="16">
        <v>14</v>
      </c>
      <c r="G36" s="17">
        <v>46844</v>
      </c>
      <c r="H36" s="17">
        <v>46844</v>
      </c>
      <c r="I36" s="21" t="s">
        <v>9</v>
      </c>
      <c r="J36" s="28"/>
      <c r="K36" s="26"/>
    </row>
    <row r="37" spans="2:11" s="5" customFormat="1" ht="19.5" customHeight="1">
      <c r="B37" s="14">
        <v>1000536</v>
      </c>
      <c r="C37" s="14">
        <v>900878</v>
      </c>
      <c r="D37" s="15" t="s">
        <v>264</v>
      </c>
      <c r="E37" s="20" t="s">
        <v>103</v>
      </c>
      <c r="F37" s="16">
        <v>37</v>
      </c>
      <c r="G37" s="17">
        <v>46905</v>
      </c>
      <c r="H37" s="17">
        <v>46905</v>
      </c>
      <c r="I37" s="21" t="s">
        <v>9</v>
      </c>
      <c r="J37" s="28"/>
      <c r="K37" s="26"/>
    </row>
    <row r="38" spans="2:11" s="5" customFormat="1" ht="19.5" customHeight="1">
      <c r="B38" s="14">
        <v>1000509</v>
      </c>
      <c r="C38" s="14">
        <v>900874</v>
      </c>
      <c r="D38" s="15" t="s">
        <v>262</v>
      </c>
      <c r="E38" s="20" t="s">
        <v>103</v>
      </c>
      <c r="F38" s="16">
        <v>1</v>
      </c>
      <c r="G38" s="17">
        <v>46940</v>
      </c>
      <c r="H38" s="17">
        <v>46997</v>
      </c>
      <c r="I38" s="21" t="s">
        <v>9</v>
      </c>
      <c r="J38" s="28"/>
      <c r="K38" s="26"/>
    </row>
    <row r="39" spans="2:11" s="5" customFormat="1" ht="19.5" customHeight="1">
      <c r="B39" s="14">
        <v>1000415</v>
      </c>
      <c r="C39" s="14">
        <v>900876</v>
      </c>
      <c r="D39" s="15" t="s">
        <v>263</v>
      </c>
      <c r="E39" s="20" t="s">
        <v>103</v>
      </c>
      <c r="F39" s="16">
        <v>26</v>
      </c>
      <c r="G39" s="17">
        <v>46844</v>
      </c>
      <c r="H39" s="17">
        <v>46935</v>
      </c>
      <c r="I39" s="21" t="s">
        <v>9</v>
      </c>
      <c r="J39" s="28"/>
      <c r="K39" s="26"/>
    </row>
    <row r="40" spans="2:11" s="5" customFormat="1" ht="19.5" customHeight="1">
      <c r="B40" s="14">
        <v>1002772</v>
      </c>
      <c r="C40" s="14">
        <v>931070</v>
      </c>
      <c r="D40" s="15" t="s">
        <v>268</v>
      </c>
      <c r="E40" s="20" t="s">
        <v>103</v>
      </c>
      <c r="F40" s="16">
        <v>14</v>
      </c>
      <c r="G40" s="17">
        <v>46813</v>
      </c>
      <c r="H40" s="17">
        <v>46813</v>
      </c>
      <c r="I40" s="21" t="s">
        <v>9</v>
      </c>
      <c r="J40" s="28"/>
      <c r="K40" s="26"/>
    </row>
    <row r="41" spans="2:11" s="5" customFormat="1" ht="19.5" customHeight="1">
      <c r="B41" s="14">
        <v>1000776</v>
      </c>
      <c r="C41" s="14">
        <v>413830</v>
      </c>
      <c r="D41" s="15" t="s">
        <v>532</v>
      </c>
      <c r="E41" s="20" t="s">
        <v>103</v>
      </c>
      <c r="F41" s="16">
        <v>7</v>
      </c>
      <c r="G41" s="17">
        <v>46023</v>
      </c>
      <c r="H41" s="17">
        <v>46023</v>
      </c>
      <c r="I41" s="21" t="s">
        <v>9</v>
      </c>
      <c r="J41" s="28"/>
      <c r="K41" s="26"/>
    </row>
    <row r="42" spans="2:11" s="5" customFormat="1" ht="19.5" customHeight="1">
      <c r="B42" s="14">
        <v>1000722</v>
      </c>
      <c r="C42" s="14">
        <v>499564</v>
      </c>
      <c r="D42" s="15" t="s">
        <v>179</v>
      </c>
      <c r="E42" s="20" t="s">
        <v>103</v>
      </c>
      <c r="F42" s="16">
        <v>4</v>
      </c>
      <c r="G42" s="17">
        <v>46753</v>
      </c>
      <c r="H42" s="17">
        <v>46874</v>
      </c>
      <c r="I42" s="21" t="s">
        <v>9</v>
      </c>
      <c r="J42" s="28"/>
      <c r="K42" s="26"/>
    </row>
    <row r="43" spans="2:11" s="5" customFormat="1" ht="19.5" customHeight="1">
      <c r="B43" s="14">
        <v>1001451</v>
      </c>
      <c r="C43" s="14">
        <v>932045</v>
      </c>
      <c r="D43" s="15" t="s">
        <v>454</v>
      </c>
      <c r="E43" s="20" t="s">
        <v>103</v>
      </c>
      <c r="F43" s="16">
        <v>60</v>
      </c>
      <c r="G43" s="17">
        <v>46874</v>
      </c>
      <c r="H43" s="17">
        <v>46874</v>
      </c>
      <c r="I43" s="21" t="s">
        <v>9</v>
      </c>
      <c r="J43" s="28"/>
      <c r="K43" s="26"/>
    </row>
    <row r="44" spans="2:11" s="5" customFormat="1" ht="19.5" customHeight="1">
      <c r="B44" s="14">
        <v>1000596</v>
      </c>
      <c r="C44" s="14">
        <v>413711</v>
      </c>
      <c r="D44" s="15" t="s">
        <v>529</v>
      </c>
      <c r="E44" s="20" t="s">
        <v>103</v>
      </c>
      <c r="F44" s="16">
        <v>18</v>
      </c>
      <c r="G44" s="17">
        <v>45778</v>
      </c>
      <c r="H44" s="17">
        <v>45931</v>
      </c>
      <c r="I44" s="21" t="s">
        <v>9</v>
      </c>
      <c r="J44" s="28"/>
      <c r="K44" s="26"/>
    </row>
    <row r="45" spans="2:11" s="5" customFormat="1" ht="19.5" customHeight="1">
      <c r="B45" s="14">
        <v>1002749</v>
      </c>
      <c r="C45" s="14">
        <v>499515</v>
      </c>
      <c r="D45" s="15" t="s">
        <v>181</v>
      </c>
      <c r="E45" s="20" t="s">
        <v>103</v>
      </c>
      <c r="F45" s="16">
        <v>7</v>
      </c>
      <c r="G45" s="17">
        <v>46784</v>
      </c>
      <c r="H45" s="17">
        <v>46784</v>
      </c>
      <c r="I45" s="21" t="s">
        <v>9</v>
      </c>
      <c r="J45" s="28"/>
      <c r="K45" s="26"/>
    </row>
    <row r="46" spans="2:11" s="5" customFormat="1" ht="19.5" customHeight="1">
      <c r="B46" s="14">
        <v>1002359</v>
      </c>
      <c r="C46" s="14">
        <v>13621</v>
      </c>
      <c r="D46" s="15" t="s">
        <v>330</v>
      </c>
      <c r="E46" s="20" t="s">
        <v>107</v>
      </c>
      <c r="F46" s="16">
        <v>1</v>
      </c>
      <c r="G46" s="17">
        <v>46783</v>
      </c>
      <c r="H46" s="17">
        <v>46812</v>
      </c>
      <c r="I46" s="21" t="s">
        <v>9</v>
      </c>
      <c r="J46" s="28"/>
      <c r="K46" s="26"/>
    </row>
    <row r="47" spans="2:11" s="5" customFormat="1" ht="19.5" customHeight="1">
      <c r="B47" s="14">
        <v>1002089</v>
      </c>
      <c r="C47" s="14" t="s">
        <v>366</v>
      </c>
      <c r="D47" s="15" t="s">
        <v>367</v>
      </c>
      <c r="E47" s="20" t="s">
        <v>111</v>
      </c>
      <c r="F47" s="16">
        <v>4</v>
      </c>
      <c r="G47" s="17">
        <v>45478</v>
      </c>
      <c r="H47" s="17">
        <v>45479</v>
      </c>
      <c r="I47" s="21" t="s">
        <v>9</v>
      </c>
      <c r="J47" s="28"/>
      <c r="K47" s="26"/>
    </row>
    <row r="48" spans="2:11" ht="19.5" customHeight="1">
      <c r="B48" s="14">
        <v>1001286</v>
      </c>
      <c r="C48" s="14">
        <v>282000</v>
      </c>
      <c r="D48" s="15" t="s">
        <v>379</v>
      </c>
      <c r="E48" s="20" t="s">
        <v>113</v>
      </c>
      <c r="F48" s="16">
        <v>8</v>
      </c>
      <c r="G48" s="17">
        <v>45350</v>
      </c>
      <c r="H48" s="17">
        <v>46170</v>
      </c>
      <c r="I48" s="21" t="s">
        <v>9</v>
      </c>
      <c r="J48" s="28"/>
      <c r="K48" s="26"/>
    </row>
    <row r="49" spans="2:11" ht="19.5" customHeight="1">
      <c r="B49" s="14">
        <v>1000361</v>
      </c>
      <c r="C49" s="14">
        <v>284500</v>
      </c>
      <c r="D49" s="15" t="s">
        <v>383</v>
      </c>
      <c r="E49" s="20" t="s">
        <v>113</v>
      </c>
      <c r="F49" s="16">
        <v>9</v>
      </c>
      <c r="G49" s="17">
        <v>46170</v>
      </c>
      <c r="H49" s="17">
        <v>46201</v>
      </c>
      <c r="I49" s="21" t="s">
        <v>9</v>
      </c>
      <c r="J49" s="28"/>
      <c r="K49" s="26"/>
    </row>
    <row r="50" spans="2:11" ht="19.5" customHeight="1">
      <c r="B50" s="14">
        <v>1000685</v>
      </c>
      <c r="C50" s="14">
        <v>311000</v>
      </c>
      <c r="D50" s="15" t="s">
        <v>369</v>
      </c>
      <c r="E50" s="20" t="s">
        <v>113</v>
      </c>
      <c r="F50" s="16">
        <v>2</v>
      </c>
      <c r="G50" s="17">
        <v>46140</v>
      </c>
      <c r="H50" s="17">
        <v>46170</v>
      </c>
      <c r="I50" s="21" t="s">
        <v>9</v>
      </c>
      <c r="J50" s="28"/>
      <c r="K50" s="26"/>
    </row>
    <row r="51" spans="2:11" ht="19.5" customHeight="1">
      <c r="B51" s="14">
        <v>1001821</v>
      </c>
      <c r="C51" s="14">
        <v>1453</v>
      </c>
      <c r="D51" s="15" t="s">
        <v>501</v>
      </c>
      <c r="E51" s="20" t="s">
        <v>113</v>
      </c>
      <c r="F51" s="16">
        <v>15</v>
      </c>
      <c r="G51" s="17">
        <v>46811</v>
      </c>
      <c r="H51" s="17">
        <v>46811</v>
      </c>
      <c r="I51" s="21" t="s">
        <v>9</v>
      </c>
      <c r="J51" s="28"/>
      <c r="K51" s="26"/>
    </row>
    <row r="52" spans="2:11" ht="19.5" customHeight="1">
      <c r="B52" s="14">
        <v>1002061</v>
      </c>
      <c r="C52" s="14">
        <v>1439</v>
      </c>
      <c r="D52" s="15" t="s">
        <v>502</v>
      </c>
      <c r="E52" s="20" t="s">
        <v>113</v>
      </c>
      <c r="F52" s="16">
        <v>12</v>
      </c>
      <c r="G52" s="17">
        <v>46901</v>
      </c>
      <c r="H52" s="17">
        <v>46901</v>
      </c>
      <c r="I52" s="21" t="s">
        <v>9</v>
      </c>
      <c r="J52" s="28"/>
      <c r="K52" s="26"/>
    </row>
    <row r="53" spans="2:11" ht="19.5" customHeight="1">
      <c r="B53" s="14">
        <v>1002147</v>
      </c>
      <c r="C53" s="14">
        <v>610500</v>
      </c>
      <c r="D53" s="15" t="s">
        <v>396</v>
      </c>
      <c r="E53" s="20" t="s">
        <v>113</v>
      </c>
      <c r="F53" s="16">
        <v>7</v>
      </c>
      <c r="G53" s="17">
        <v>45866</v>
      </c>
      <c r="H53" s="17">
        <v>45866</v>
      </c>
      <c r="I53" s="21" t="s">
        <v>9</v>
      </c>
      <c r="J53" s="28"/>
      <c r="K53" s="26"/>
    </row>
    <row r="54" spans="2:11" ht="19.5" customHeight="1">
      <c r="B54" s="14">
        <v>1001571</v>
      </c>
      <c r="C54" s="14">
        <v>610100</v>
      </c>
      <c r="D54" s="15" t="s">
        <v>394</v>
      </c>
      <c r="E54" s="20" t="s">
        <v>113</v>
      </c>
      <c r="F54" s="16">
        <v>8</v>
      </c>
      <c r="G54" s="17">
        <v>45928</v>
      </c>
      <c r="H54" s="17">
        <v>45989</v>
      </c>
      <c r="I54" s="21" t="s">
        <v>9</v>
      </c>
      <c r="J54" s="28"/>
      <c r="K54" s="26"/>
    </row>
    <row r="55" spans="2:11" ht="19.5" customHeight="1">
      <c r="B55" s="14">
        <v>1000008</v>
      </c>
      <c r="C55" s="14">
        <v>284100</v>
      </c>
      <c r="D55" s="15" t="s">
        <v>384</v>
      </c>
      <c r="E55" s="20" t="s">
        <v>113</v>
      </c>
      <c r="F55" s="16">
        <v>3</v>
      </c>
      <c r="G55" s="17">
        <v>45624</v>
      </c>
      <c r="H55" s="17">
        <v>46140</v>
      </c>
      <c r="I55" s="21" t="s">
        <v>9</v>
      </c>
      <c r="J55" s="28"/>
      <c r="K55" s="26"/>
    </row>
    <row r="56" spans="2:11" ht="19.5" customHeight="1">
      <c r="B56" s="14">
        <v>1000640</v>
      </c>
      <c r="C56" s="14">
        <v>211200</v>
      </c>
      <c r="D56" s="15" t="s">
        <v>386</v>
      </c>
      <c r="E56" s="20" t="s">
        <v>113</v>
      </c>
      <c r="F56" s="16">
        <v>23</v>
      </c>
      <c r="G56" s="17">
        <v>46109</v>
      </c>
      <c r="H56" s="17">
        <v>46109</v>
      </c>
      <c r="I56" s="21" t="s">
        <v>9</v>
      </c>
      <c r="J56" s="28"/>
      <c r="K56" s="26"/>
    </row>
    <row r="57" spans="2:11" ht="19.5" customHeight="1">
      <c r="B57" s="14">
        <v>1000921</v>
      </c>
      <c r="C57" s="14">
        <v>292005</v>
      </c>
      <c r="D57" s="15" t="s">
        <v>391</v>
      </c>
      <c r="E57" s="20" t="s">
        <v>113</v>
      </c>
      <c r="F57" s="16">
        <v>2</v>
      </c>
      <c r="G57" s="17">
        <v>46109</v>
      </c>
      <c r="H57" s="17">
        <v>46231</v>
      </c>
      <c r="I57" s="21" t="s">
        <v>9</v>
      </c>
      <c r="J57" s="28"/>
      <c r="K57" s="26"/>
    </row>
    <row r="58" spans="2:11" ht="19.5" customHeight="1">
      <c r="B58" s="14">
        <v>1000813</v>
      </c>
      <c r="C58" s="14">
        <v>298300</v>
      </c>
      <c r="D58" s="15" t="s">
        <v>390</v>
      </c>
      <c r="E58" s="20" t="s">
        <v>113</v>
      </c>
      <c r="F58" s="16">
        <v>12</v>
      </c>
      <c r="G58" s="17">
        <v>46231</v>
      </c>
      <c r="H58" s="17">
        <v>46899</v>
      </c>
      <c r="I58" s="21" t="s">
        <v>9</v>
      </c>
      <c r="J58" s="28"/>
      <c r="K58" s="26"/>
    </row>
    <row r="59" spans="2:11" ht="19.5" customHeight="1">
      <c r="B59" s="14">
        <v>1000437</v>
      </c>
      <c r="C59" s="14">
        <v>294150</v>
      </c>
      <c r="D59" s="15" t="s">
        <v>388</v>
      </c>
      <c r="E59" s="20" t="s">
        <v>113</v>
      </c>
      <c r="F59" s="16">
        <v>18</v>
      </c>
      <c r="G59" s="17">
        <v>45744</v>
      </c>
      <c r="H59" s="17">
        <v>46109</v>
      </c>
      <c r="I59" s="21" t="s">
        <v>9</v>
      </c>
      <c r="J59" s="28"/>
      <c r="K59" s="26"/>
    </row>
    <row r="60" spans="2:11" ht="19.5" customHeight="1">
      <c r="B60" s="14">
        <v>1002104</v>
      </c>
      <c r="C60" s="14">
        <v>15271</v>
      </c>
      <c r="D60" s="15" t="s">
        <v>353</v>
      </c>
      <c r="E60" s="20" t="s">
        <v>120</v>
      </c>
      <c r="F60" s="16">
        <v>9</v>
      </c>
      <c r="G60" s="17">
        <v>45777</v>
      </c>
      <c r="H60" s="17">
        <v>45991</v>
      </c>
      <c r="I60" s="21" t="s">
        <v>9</v>
      </c>
      <c r="J60" s="28"/>
      <c r="K60" s="26"/>
    </row>
    <row r="61" spans="2:11" ht="19.5" customHeight="1">
      <c r="B61" s="14">
        <v>1003802</v>
      </c>
      <c r="C61" s="14">
        <v>66801121</v>
      </c>
      <c r="D61" s="15" t="s">
        <v>156</v>
      </c>
      <c r="E61" s="20" t="s">
        <v>122</v>
      </c>
      <c r="F61" s="16">
        <v>2</v>
      </c>
      <c r="G61" s="17">
        <v>45931</v>
      </c>
      <c r="H61" s="17">
        <v>46023</v>
      </c>
      <c r="I61" s="21" t="s">
        <v>9</v>
      </c>
      <c r="J61" s="28"/>
      <c r="K61" s="26"/>
    </row>
    <row r="62" spans="2:11" ht="19.5" customHeight="1">
      <c r="B62" s="14">
        <v>1000126</v>
      </c>
      <c r="C62" s="14">
        <v>7308</v>
      </c>
      <c r="D62" s="15" t="s">
        <v>347</v>
      </c>
      <c r="E62" s="20" t="s">
        <v>122</v>
      </c>
      <c r="F62" s="16">
        <v>6</v>
      </c>
      <c r="G62" s="17">
        <v>46090</v>
      </c>
      <c r="H62" s="17">
        <v>46131</v>
      </c>
      <c r="I62" s="21" t="s">
        <v>9</v>
      </c>
      <c r="J62" s="28"/>
      <c r="K62" s="26"/>
    </row>
    <row r="63" spans="2:11" ht="19.5" customHeight="1">
      <c r="B63" s="14">
        <v>1001347</v>
      </c>
      <c r="C63" s="14">
        <v>66800959</v>
      </c>
      <c r="D63" s="15" t="s">
        <v>147</v>
      </c>
      <c r="E63" s="20" t="s">
        <v>122</v>
      </c>
      <c r="F63" s="16">
        <v>2</v>
      </c>
      <c r="G63" s="17">
        <v>46023</v>
      </c>
      <c r="H63" s="17">
        <v>46023</v>
      </c>
      <c r="I63" s="21" t="s">
        <v>9</v>
      </c>
      <c r="J63" s="28"/>
      <c r="K63" s="26"/>
    </row>
    <row r="64" spans="2:11" ht="19.5" customHeight="1">
      <c r="B64" s="14">
        <v>1000115</v>
      </c>
      <c r="C64" s="14">
        <v>66800270</v>
      </c>
      <c r="D64" s="15" t="s">
        <v>143</v>
      </c>
      <c r="E64" s="20" t="s">
        <v>122</v>
      </c>
      <c r="F64" s="16">
        <v>1</v>
      </c>
      <c r="G64" s="17">
        <v>46023</v>
      </c>
      <c r="H64" s="17">
        <v>46143</v>
      </c>
      <c r="I64" s="21" t="s">
        <v>9</v>
      </c>
      <c r="J64" s="28"/>
      <c r="K64" s="26"/>
    </row>
    <row r="65" spans="2:11" ht="19.5" customHeight="1">
      <c r="B65" s="14">
        <v>1000114</v>
      </c>
      <c r="C65" s="14">
        <v>66800269</v>
      </c>
      <c r="D65" s="15" t="s">
        <v>144</v>
      </c>
      <c r="E65" s="20" t="s">
        <v>122</v>
      </c>
      <c r="F65" s="16">
        <v>6</v>
      </c>
      <c r="G65" s="17">
        <v>46023</v>
      </c>
      <c r="H65" s="17">
        <v>46174</v>
      </c>
      <c r="I65" s="21" t="s">
        <v>9</v>
      </c>
      <c r="J65" s="28"/>
      <c r="K65" s="26"/>
    </row>
    <row r="66" spans="2:11" ht="19.5" customHeight="1">
      <c r="B66" s="14">
        <v>1003592</v>
      </c>
      <c r="C66" s="14" t="s">
        <v>452</v>
      </c>
      <c r="D66" s="15" t="s">
        <v>453</v>
      </c>
      <c r="E66" s="20" t="s">
        <v>122</v>
      </c>
      <c r="F66" s="16">
        <v>1</v>
      </c>
      <c r="G66" s="17">
        <v>46106</v>
      </c>
      <c r="H66" s="17">
        <v>46144</v>
      </c>
      <c r="I66" s="21" t="s">
        <v>9</v>
      </c>
      <c r="J66" s="28"/>
      <c r="K66" s="26"/>
    </row>
    <row r="67" spans="2:11" ht="19.5" customHeight="1">
      <c r="B67" s="14">
        <v>1000104</v>
      </c>
      <c r="C67" s="14">
        <v>66000599</v>
      </c>
      <c r="D67" s="15" t="s">
        <v>138</v>
      </c>
      <c r="E67" s="20" t="s">
        <v>122</v>
      </c>
      <c r="F67" s="16">
        <v>2</v>
      </c>
      <c r="G67" s="17">
        <v>45413</v>
      </c>
      <c r="H67" s="17">
        <v>46082</v>
      </c>
      <c r="I67" s="21" t="s">
        <v>9</v>
      </c>
      <c r="J67" s="28"/>
      <c r="K67" s="26"/>
    </row>
    <row r="68" spans="2:11" ht="19.5" customHeight="1">
      <c r="B68" s="14">
        <v>1000125</v>
      </c>
      <c r="C68" s="14">
        <v>66801068</v>
      </c>
      <c r="D68" s="15" t="s">
        <v>153</v>
      </c>
      <c r="E68" s="20" t="s">
        <v>122</v>
      </c>
      <c r="F68" s="16">
        <v>31</v>
      </c>
      <c r="G68" s="17">
        <v>46143</v>
      </c>
      <c r="H68" s="17">
        <v>46143</v>
      </c>
      <c r="I68" s="21" t="s">
        <v>9</v>
      </c>
      <c r="J68" s="28"/>
      <c r="K68" s="26"/>
    </row>
    <row r="69" spans="2:11" ht="19.5" customHeight="1">
      <c r="B69" s="14">
        <v>1000081</v>
      </c>
      <c r="C69" s="14">
        <v>7457</v>
      </c>
      <c r="D69" s="15" t="s">
        <v>184</v>
      </c>
      <c r="E69" s="20" t="s">
        <v>122</v>
      </c>
      <c r="F69" s="16">
        <v>1</v>
      </c>
      <c r="G69" s="17">
        <v>46082</v>
      </c>
      <c r="H69" s="17">
        <v>46143</v>
      </c>
      <c r="I69" s="21" t="s">
        <v>9</v>
      </c>
      <c r="J69" s="29"/>
      <c r="K69" s="30"/>
    </row>
  </sheetData>
  <mergeCells count="2">
    <mergeCell ref="I7:K9"/>
    <mergeCell ref="J11:K11"/>
  </mergeCells>
  <conditionalFormatting sqref="I13:I69">
    <cfRule type="containsText" dxfId="1" priority="2" operator="containsText" text="damaged">
      <formula>NOT(ISERROR(SEARCH("damaged",I13)))</formula>
    </cfRule>
  </conditionalFormatting>
  <conditionalFormatting sqref="J13:K69">
    <cfRule type="containsText" dxfId="0" priority="1" operator="containsText" text="upon">
      <formula>NOT(ISERROR(SEARCH("upon",J13)))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7" ma:contentTypeDescription="Een nieuw document maken." ma:contentTypeScope="" ma:versionID="ae49f6f49cda3da8b1db9aefe4b4bc50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ad11e2fd02db9b9c7d618109a63d749f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35b8f4-9ff5-4eeb-aedd-602a1f5818c9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C233E-E62F-406C-A0F7-B6642E6045F5}">
  <ds:schemaRefs>
    <ds:schemaRef ds:uri="c5bec98a-75dc-4452-83a5-834e0f70f46a"/>
    <ds:schemaRef ds:uri="http://schemas.microsoft.com/office/infopath/2007/PartnerControls"/>
    <ds:schemaRef ds:uri="b2ace8d0-81f1-4e92-938a-540ad64b411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8AF563-C978-49E8-9E8C-D79735BCD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EF4F21-5794-4BFA-851D-439100807E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</vt:lpstr>
      <vt:lpstr>Special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Hupkes</dc:creator>
  <cp:lastModifiedBy>Maarten de Ruiter</cp:lastModifiedBy>
  <dcterms:created xsi:type="dcterms:W3CDTF">2023-05-11T10:35:21Z</dcterms:created>
  <dcterms:modified xsi:type="dcterms:W3CDTF">2023-10-27T11:14:09Z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